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255" windowHeight="8160"/>
  </bookViews>
  <sheets>
    <sheet name="value (2)" sheetId="5" r:id="rId1"/>
    <sheet name="value" sheetId="2" r:id="rId2"/>
    <sheet name="working" sheetId="4" r:id="rId3"/>
    <sheet name="Sheet1" sheetId="1" r:id="rId4"/>
    <sheet name="Sheet3" sheetId="3" r:id="rId5"/>
  </sheets>
  <externalReferences>
    <externalReference r:id="rId6"/>
    <externalReference r:id="rId7"/>
  </externalReferences>
  <definedNames>
    <definedName name="_xlnm.Print_Titles" localSheetId="4">Sheet3!$1:$1</definedName>
    <definedName name="_xlnm.Print_Titles" localSheetId="0">'value (2)'!$A:$D,'value (2)'!$1:$1</definedName>
  </definedNames>
  <calcPr calcId="124519" fullCalcOnLoad="1"/>
</workbook>
</file>

<file path=xl/calcChain.xml><?xml version="1.0" encoding="utf-8"?>
<calcChain xmlns="http://schemas.openxmlformats.org/spreadsheetml/2006/main">
  <c r="K4" i="3"/>
  <c r="S2" i="5"/>
  <c r="Q2"/>
  <c r="P2"/>
  <c r="O2"/>
  <c r="N2"/>
  <c r="B3" i="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A23" i="1"/>
  <c r="A24"/>
  <c r="A26"/>
  <c r="A27"/>
  <c r="A29"/>
  <c r="A30"/>
  <c r="A32"/>
  <c r="A33"/>
  <c r="A35"/>
  <c r="A36"/>
  <c r="A38"/>
  <c r="A39"/>
  <c r="A41"/>
  <c r="A42"/>
  <c r="A44"/>
  <c r="A45"/>
  <c r="A47"/>
  <c r="A48"/>
  <c r="A50"/>
  <c r="A51"/>
  <c r="A53"/>
  <c r="A54"/>
  <c r="A56"/>
  <c r="A57"/>
  <c r="A59"/>
  <c r="A60"/>
  <c r="A62"/>
  <c r="A63"/>
  <c r="A65"/>
  <c r="A66"/>
  <c r="A68"/>
  <c r="A69"/>
  <c r="A71"/>
  <c r="A72"/>
  <c r="A74"/>
  <c r="A75"/>
  <c r="A77"/>
  <c r="A78"/>
  <c r="E1" i="4"/>
  <c r="E2"/>
  <c r="C3"/>
  <c r="E3"/>
  <c r="C4"/>
  <c r="E4"/>
  <c r="C5"/>
  <c r="E5"/>
  <c r="C6"/>
  <c r="E6"/>
  <c r="C7"/>
  <c r="E7"/>
  <c r="C8"/>
  <c r="E8"/>
  <c r="C9"/>
  <c r="E9"/>
  <c r="C10"/>
  <c r="E10"/>
  <c r="C11"/>
  <c r="E11"/>
  <c r="C12"/>
  <c r="E12"/>
  <c r="A13"/>
  <c r="E13"/>
  <c r="A14"/>
  <c r="E14"/>
  <c r="A15"/>
  <c r="C15"/>
  <c r="E15"/>
  <c r="A16"/>
  <c r="C16"/>
  <c r="E16"/>
  <c r="A17"/>
  <c r="C17"/>
  <c r="E17"/>
  <c r="A18"/>
  <c r="C18"/>
  <c r="E18"/>
  <c r="A19"/>
  <c r="C19"/>
  <c r="E19"/>
  <c r="A20"/>
  <c r="C20"/>
  <c r="E20"/>
  <c r="A21"/>
  <c r="C21"/>
  <c r="E21"/>
  <c r="A22"/>
  <c r="C22"/>
  <c r="E22"/>
  <c r="A23"/>
  <c r="C23"/>
  <c r="E23"/>
  <c r="A24"/>
  <c r="C24"/>
  <c r="E24"/>
  <c r="A25"/>
  <c r="C25"/>
  <c r="E25"/>
  <c r="A26"/>
  <c r="C26"/>
  <c r="E26"/>
  <c r="A27"/>
  <c r="C27"/>
  <c r="E27"/>
  <c r="A28"/>
  <c r="C28"/>
  <c r="E28"/>
  <c r="A29"/>
  <c r="C29"/>
  <c r="E29"/>
  <c r="A30"/>
  <c r="C30"/>
  <c r="E30"/>
  <c r="A31"/>
  <c r="C31"/>
  <c r="E31"/>
  <c r="A32"/>
  <c r="C32"/>
  <c r="E32"/>
  <c r="A33"/>
  <c r="C33"/>
  <c r="E33"/>
  <c r="A34"/>
  <c r="C34"/>
  <c r="E34"/>
  <c r="A35"/>
  <c r="C35"/>
  <c r="E35"/>
  <c r="A36"/>
  <c r="C36"/>
  <c r="E36"/>
  <c r="A37"/>
  <c r="C37"/>
  <c r="E37"/>
  <c r="A38"/>
  <c r="C38"/>
  <c r="E38"/>
  <c r="A39"/>
  <c r="C39"/>
  <c r="E39"/>
  <c r="A40"/>
  <c r="C40"/>
  <c r="E40"/>
  <c r="A41"/>
  <c r="C41"/>
  <c r="E41"/>
  <c r="A42"/>
  <c r="C42"/>
  <c r="E42"/>
  <c r="A43"/>
  <c r="C43"/>
  <c r="E43"/>
  <c r="A44"/>
  <c r="C44"/>
  <c r="E44"/>
  <c r="A45"/>
  <c r="C45"/>
  <c r="E45"/>
  <c r="A46"/>
  <c r="C46"/>
  <c r="E46"/>
  <c r="A47"/>
  <c r="C47"/>
  <c r="E47"/>
  <c r="A48"/>
  <c r="C48"/>
  <c r="E48"/>
  <c r="A49"/>
  <c r="C49"/>
  <c r="E49"/>
  <c r="A50"/>
  <c r="C50"/>
  <c r="E50"/>
  <c r="G2" i="2"/>
  <c r="A3"/>
  <c r="A4"/>
  <c r="B4"/>
  <c r="D4"/>
  <c r="A5"/>
  <c r="B5"/>
  <c r="D5"/>
  <c r="A6"/>
  <c r="B6"/>
  <c r="D6"/>
  <c r="A7"/>
  <c r="B7"/>
  <c r="D7"/>
  <c r="A8"/>
  <c r="B8"/>
  <c r="D8"/>
  <c r="A9"/>
  <c r="B9"/>
  <c r="D9"/>
  <c r="A10"/>
  <c r="B10"/>
  <c r="D10"/>
  <c r="A11"/>
  <c r="B11"/>
  <c r="D11"/>
  <c r="A12"/>
  <c r="B12"/>
  <c r="D12"/>
  <c r="A13"/>
  <c r="B13"/>
  <c r="D13"/>
  <c r="A14"/>
  <c r="B14"/>
  <c r="D14"/>
  <c r="A15"/>
  <c r="B15"/>
  <c r="D15"/>
  <c r="A16"/>
  <c r="B16"/>
  <c r="D16"/>
  <c r="A17"/>
  <c r="B17"/>
  <c r="D17"/>
  <c r="A18"/>
  <c r="B18"/>
  <c r="D18"/>
  <c r="A19"/>
  <c r="B19"/>
  <c r="D19"/>
  <c r="A20"/>
  <c r="B20"/>
  <c r="D20"/>
  <c r="A21"/>
  <c r="B21"/>
  <c r="D21"/>
  <c r="A22"/>
  <c r="B22"/>
  <c r="D22"/>
  <c r="A23"/>
  <c r="B23"/>
  <c r="D23"/>
  <c r="A24"/>
  <c r="B24"/>
  <c r="D24"/>
  <c r="A25"/>
  <c r="B25"/>
  <c r="D25"/>
  <c r="A26"/>
  <c r="B26"/>
  <c r="D26"/>
  <c r="A27"/>
  <c r="B27"/>
  <c r="D27"/>
  <c r="A28"/>
  <c r="B28"/>
  <c r="D28"/>
  <c r="A29"/>
  <c r="B29"/>
  <c r="D29"/>
  <c r="A30"/>
  <c r="B30"/>
  <c r="D30"/>
  <c r="A31"/>
  <c r="B31"/>
  <c r="D31"/>
  <c r="A32"/>
  <c r="B32"/>
  <c r="D32"/>
  <c r="A33"/>
  <c r="B33"/>
  <c r="D33"/>
  <c r="A34"/>
  <c r="B34"/>
  <c r="D34"/>
  <c r="A35"/>
  <c r="B35"/>
  <c r="D35"/>
  <c r="A36"/>
  <c r="B36"/>
  <c r="D36"/>
  <c r="A37"/>
  <c r="B37"/>
  <c r="D37"/>
  <c r="A38"/>
  <c r="B38"/>
  <c r="D38"/>
  <c r="A39"/>
  <c r="B39"/>
  <c r="D39"/>
  <c r="A40"/>
  <c r="B40"/>
  <c r="D40"/>
  <c r="A41"/>
  <c r="B41"/>
  <c r="D41"/>
  <c r="A42"/>
  <c r="B42"/>
  <c r="D42"/>
  <c r="A43"/>
  <c r="B43"/>
  <c r="D43"/>
  <c r="A44"/>
  <c r="B44"/>
  <c r="D44"/>
  <c r="A45"/>
  <c r="B45"/>
  <c r="D45"/>
  <c r="A46"/>
  <c r="B46"/>
  <c r="D46"/>
  <c r="A47"/>
  <c r="B47"/>
  <c r="D47"/>
  <c r="A48"/>
  <c r="B48"/>
  <c r="D48"/>
  <c r="A49"/>
  <c r="B49"/>
  <c r="D49"/>
  <c r="A50"/>
  <c r="B50"/>
  <c r="D50"/>
  <c r="A51"/>
  <c r="B51"/>
  <c r="D51"/>
  <c r="L2" i="5"/>
  <c r="A3"/>
  <c r="L3"/>
  <c r="A4"/>
  <c r="B4"/>
  <c r="E4"/>
  <c r="L4"/>
  <c r="A5"/>
  <c r="B5"/>
  <c r="E5"/>
  <c r="L5"/>
  <c r="A6"/>
  <c r="B6"/>
  <c r="E6"/>
  <c r="L6"/>
  <c r="A7"/>
  <c r="B7"/>
  <c r="E7"/>
  <c r="L7"/>
  <c r="A8"/>
  <c r="B8"/>
  <c r="E8"/>
  <c r="L8"/>
  <c r="A9"/>
  <c r="B9"/>
  <c r="E9"/>
  <c r="L9"/>
  <c r="A10"/>
  <c r="B10"/>
  <c r="E10"/>
  <c r="L10"/>
  <c r="A11"/>
  <c r="B11"/>
  <c r="E11"/>
  <c r="L11"/>
  <c r="A12"/>
  <c r="B12"/>
  <c r="E12"/>
  <c r="L12"/>
  <c r="A13"/>
  <c r="B13"/>
  <c r="E13"/>
  <c r="I13"/>
  <c r="L13"/>
  <c r="A14"/>
  <c r="B14"/>
  <c r="E14"/>
  <c r="L14"/>
  <c r="A15"/>
  <c r="B15"/>
  <c r="E15"/>
  <c r="L15"/>
  <c r="A16"/>
  <c r="B16"/>
  <c r="E16"/>
  <c r="L16"/>
  <c r="A17"/>
  <c r="B17"/>
  <c r="E17"/>
  <c r="L17"/>
  <c r="A18"/>
  <c r="B18"/>
  <c r="E18"/>
  <c r="L18"/>
  <c r="A19"/>
  <c r="B19"/>
  <c r="E19"/>
  <c r="L19"/>
  <c r="A20"/>
  <c r="B20"/>
  <c r="E20"/>
  <c r="L20"/>
  <c r="A21"/>
  <c r="B21"/>
  <c r="E21"/>
  <c r="L21"/>
  <c r="A22"/>
  <c r="B22"/>
  <c r="E22"/>
  <c r="L22"/>
  <c r="A23"/>
  <c r="B23"/>
  <c r="E23"/>
  <c r="L23"/>
  <c r="A24"/>
  <c r="B24"/>
  <c r="E24"/>
  <c r="L24"/>
  <c r="A25"/>
  <c r="B25"/>
  <c r="E25"/>
  <c r="L25"/>
  <c r="A26"/>
  <c r="B26"/>
  <c r="E26"/>
  <c r="L26"/>
  <c r="A27"/>
  <c r="B27"/>
  <c r="E27"/>
  <c r="L27"/>
  <c r="A28"/>
  <c r="B28"/>
  <c r="E28"/>
  <c r="L28"/>
  <c r="A29"/>
  <c r="B29"/>
  <c r="E29"/>
  <c r="L29"/>
  <c r="A30"/>
  <c r="B30"/>
  <c r="E30"/>
  <c r="L30"/>
  <c r="A31"/>
  <c r="B31"/>
  <c r="E31"/>
  <c r="L31"/>
  <c r="A32"/>
  <c r="B32"/>
  <c r="E32"/>
  <c r="L32"/>
  <c r="A33"/>
  <c r="B33"/>
  <c r="E33"/>
  <c r="L33"/>
  <c r="A34"/>
  <c r="B34"/>
  <c r="E34"/>
  <c r="L34"/>
  <c r="A35"/>
  <c r="B35"/>
  <c r="E35"/>
  <c r="L35"/>
  <c r="A36"/>
  <c r="B36"/>
  <c r="E36"/>
  <c r="L36"/>
  <c r="A37"/>
  <c r="B37"/>
  <c r="E37"/>
  <c r="L37"/>
  <c r="A38"/>
  <c r="B38"/>
  <c r="E38"/>
  <c r="L38"/>
  <c r="A39"/>
  <c r="B39"/>
  <c r="E39"/>
  <c r="L39"/>
  <c r="A40"/>
  <c r="B40"/>
  <c r="E40"/>
  <c r="L40"/>
  <c r="A41"/>
  <c r="B41"/>
  <c r="E41"/>
  <c r="L41"/>
  <c r="A42"/>
  <c r="B42"/>
  <c r="E42"/>
  <c r="L42"/>
  <c r="A43"/>
  <c r="B43"/>
  <c r="E43"/>
  <c r="L43"/>
  <c r="A44"/>
  <c r="B44"/>
  <c r="E44"/>
  <c r="L44"/>
  <c r="A45"/>
  <c r="B45"/>
  <c r="E45"/>
  <c r="L45"/>
  <c r="A46"/>
  <c r="B46"/>
  <c r="E46"/>
  <c r="L46"/>
  <c r="A47"/>
  <c r="B47"/>
  <c r="E47"/>
  <c r="L47"/>
  <c r="A48"/>
  <c r="B48"/>
  <c r="E48"/>
  <c r="L48"/>
  <c r="A49"/>
  <c r="B49"/>
  <c r="E49"/>
  <c r="L49"/>
  <c r="A50"/>
  <c r="B50"/>
  <c r="E50"/>
  <c r="L50"/>
  <c r="A51"/>
  <c r="B51"/>
  <c r="E51"/>
  <c r="L51"/>
  <c r="L52"/>
  <c r="E53"/>
  <c r="L53"/>
  <c r="E54"/>
  <c r="L54"/>
  <c r="E55"/>
  <c r="L55"/>
  <c r="E56"/>
  <c r="L56"/>
</calcChain>
</file>

<file path=xl/sharedStrings.xml><?xml version="1.0" encoding="utf-8"?>
<sst xmlns="http://schemas.openxmlformats.org/spreadsheetml/2006/main" count="950" uniqueCount="98">
  <si>
    <t>BIP</t>
  </si>
  <si>
    <t>Last Mile Remote</t>
  </si>
  <si>
    <t>Last Rem Non-Remote</t>
  </si>
  <si>
    <t xml:space="preserve">Middle Mile </t>
  </si>
  <si>
    <t>BTOP</t>
  </si>
  <si>
    <t>Last Mile</t>
  </si>
  <si>
    <t>Middle Mile</t>
  </si>
  <si>
    <t>Towns &amp; Rabun</t>
  </si>
  <si>
    <t>X</t>
  </si>
  <si>
    <t>Towns &amp; Rabun I</t>
  </si>
  <si>
    <t>Towns &amp; Rabun II</t>
  </si>
  <si>
    <t>Jenkin-Emanuel Candler</t>
  </si>
  <si>
    <t>Telfair-Wheeler-Montgomery-Toombs</t>
  </si>
  <si>
    <t>Coffee-Irwin-Ben Hill</t>
  </si>
  <si>
    <t>Atkinson-Lanier-Clinch</t>
  </si>
  <si>
    <t>Brooks</t>
  </si>
  <si>
    <t>Union-Lumpkin-Dawson-Forsythe</t>
  </si>
  <si>
    <t>White-Hall-Habersham</t>
  </si>
  <si>
    <t>Banks-Stephens-Franklin-Hart</t>
  </si>
  <si>
    <t>Wilkes-Lincoln-Taliaferro</t>
  </si>
  <si>
    <t>Hancock-Washington-Warren-Glascock-Jefferson</t>
  </si>
  <si>
    <t>McDuffie-Columbia-Richmond-Burke</t>
  </si>
  <si>
    <t>Johnson-Laurens-Treullen</t>
  </si>
  <si>
    <t>Bleckley-Dodge-Wilcox</t>
  </si>
  <si>
    <t>Macon-Dooly-Crisp-Sumter</t>
  </si>
  <si>
    <t>Taylor-Schley-Marion</t>
  </si>
  <si>
    <t>Harris-Talbot-Muscogee-Chattahoochee</t>
  </si>
  <si>
    <t>Stewart-Webster-Quitman-Randolph-Clay</t>
  </si>
  <si>
    <t>Tiffton-Tift</t>
  </si>
  <si>
    <t>Berrien-Cook</t>
  </si>
  <si>
    <t>Lowndes-Echols</t>
  </si>
  <si>
    <t>Evans-Tattnall</t>
  </si>
  <si>
    <t>Jeff-Appling-Wayne</t>
  </si>
  <si>
    <t>Bacon-Pierce-Ware</t>
  </si>
  <si>
    <t>Brantley-Charlton</t>
  </si>
  <si>
    <t>x</t>
  </si>
  <si>
    <t>I</t>
  </si>
  <si>
    <t>II</t>
  </si>
  <si>
    <t>Count</t>
  </si>
  <si>
    <t>Region</t>
  </si>
  <si>
    <t>Title</t>
  </si>
  <si>
    <t>Cat</t>
  </si>
  <si>
    <t>Prop</t>
  </si>
  <si>
    <t>Towns-Rabun</t>
  </si>
  <si>
    <t>Census Blocks</t>
  </si>
  <si>
    <t>a</t>
  </si>
  <si>
    <t>b</t>
  </si>
  <si>
    <t>Turner-Tift</t>
  </si>
  <si>
    <t>Login</t>
  </si>
  <si>
    <t>Password</t>
  </si>
  <si>
    <t>glink</t>
  </si>
  <si>
    <t>forget1</t>
  </si>
  <si>
    <t>@luxcore.net</t>
  </si>
  <si>
    <t>Email</t>
  </si>
  <si>
    <t>PSWD</t>
  </si>
  <si>
    <t>chk</t>
  </si>
  <si>
    <t>Forget1ca</t>
  </si>
  <si>
    <t>Sustainable  Broadband</t>
  </si>
  <si>
    <t>data-key</t>
  </si>
  <si>
    <t>0BCE-841C-408C-BCEF</t>
  </si>
  <si>
    <t>Town</t>
  </si>
  <si>
    <t>Mayor</t>
  </si>
  <si>
    <t>Phone</t>
  </si>
  <si>
    <t>Fax</t>
  </si>
  <si>
    <t>Congressional Districts</t>
  </si>
  <si>
    <t>B732-9E47-4A5D-AD2D</t>
  </si>
  <si>
    <t>4998, 4999, 1000, 1001, 1002, 1003, 1004, 1005, 1006, 1007, 1008, 1009, 1010, 1011, 1014, 1015, 1050, 1051, 1052, 1053, 1054, 1055, 1056, 1057, 1058, 1059, 1060, 1061, 1062, 1063, 1064, 1065, 1066, 1067, 1068, 1069, 1070, 1071, 1072, 1073, 1074, 1075, 1076, 1077, 1078, 1079, 1080, 1997, 1998, 1999, 2000, 2001, 2999, 1000, 1004, 1005, 1008, 1009, 1010, 1011, 1012, 1013, 1014, 1015, 1016, 1017, 1018, 1019, 1020, 1021, 1022, 1023, 1024, 1025, 1026, 1027, 1028, 1029, 1030, 1031, 1032, 1033, 1034, 1035, 1036, 1037, 1038, 1039, 1040, 1041, 1042, 1043, 1044, 1045, 1046, 1047, 1048, 1049, 1050, 1051, 1052, 1053, 1054, 1055, 1056, 1057, 1996, 1998, 1999, 2000, 2001, 2002, 2003, 2006, 2007, 2008, 2009, 2010, 2011, 2012, 2013, 2014, 2016, 2017, 2018, 2019, 2020, 2021, 2022, 2023, 2024, 2025, 2026, 2027, 2028, 2029, 2030, 2031, 2032, 2033, 2034, 2035, 2036, 2037, 2040, 2041, 2042, 2043, 3000, 3001, 3002, 3003, 3004, 3005, 3006, 3007, 3008, 3009, 3010, 3011, 3012, 3013, 3014, 3015, 3016, 3017, 3018, 3019, 3020, 3021, 3022, 3023, 3024, 3025, 3026, 3027, 3028, 3029, 3030, 3031, 3032, 3033, 3034, 3035, 3036, 3037, 3038, 3039, 3040, 3041, 3042, 3043, 3044, 3047, 3048, 3049, 1000, 1001, 1002, 1003, 1004, 1005, 1006, 1007, 1008, 1009, 1010, 1011, 1012, 1013, 1014, 1015, 1016, 1017, 1018, 1019, 1020, 1021, 1022, 1023, 1024, 1025, 1026, 1027, 1028, 1029, 1030, 1031, 1032, 1033, 1034, 1035, 1036, 1037, 1038, 1039, 1040, 1041, 1042, 1043, 1044, 1045, 1046, 1047, 1048, 1049, 1050, 1051, 1052, 1053, 1054, 1055, 1056, 1995, 1996, 1997, 1998, 1999, 2000, 2001, 2002, 2003, 2004, 2005, 2006, 2007, 2008, 2009, 2010, 2011, 2012, 2013, 2014, 2015, 2016, 2017, 2018, 2019, 2020, 2021, 2022, 2023, 2024, 2025, 2026, 2027, 2028, 2029, 2030, 2031, 2032, 2033, 2034, 2035, 2036, 2037, 2038, 2039, 2040, 2041, 2042, 2043, 2044, 2045, 2046, 2047, 2048, 2049, 2050, 2051, 2052, 2053, 2054, 2055, 2056, 2057, 2058, 2059, 2060, 2061, 2062, 2063, 2064, 2065, 2066, 2067, 2068, 2069, 2070, 2071, 2072, 2073, 2074, 2075, 2076, 2077, 2078, 2079, 2080, 2081, 2082, 2083, 2084, 2085, 2086, 2087, 2088, 2089, 2090, 2091, 2092, 2093, 2094, 2095, 2096, 2097, 2098, 2099, 2100, 2101, 2102, 2103, 2104, 2105, 2106, 2107, 2108, 2109, 2110, 2111, 2112, 2113, 2114, 2115, 2116, 2117, 2118, 2119, 2120, 2121, 2122, 2123, 2124, 2997, 2998, 2999, 1000, 1001, 1003, 1004, 1005, 1006, 1007, 1008, 1009, 1010, 1011, 1012, 1013, 1014, 1015, 1016, 1017, 1018, 1019, 1020, 1021, 1022, 1023, 1024, 1025, 1026, 1027, 1028, 1029, 1030, 1031, 1032, 1033, 1034, 1035, 1036, 1037, 1038, 1039, 1040, 1041, 1042, 1043, 1044, 1045, 1046, 1047, 1048, 1049, 1050, 1051, 1052, 1053, 1054, 1055, 1056, 1057, 1058, 1059, 1060, 1061, 1062, 1063, 1064, 1065, 1066, 1067, 1068, 1069, 1070, 1071, 1072, 1073, 1074, 1075, 1076, 1077, 1078, 1079, 1080, 1081, 1082, 1083, 1084, 1085, 1086, 1087, 1088, 1089, 1090, 1091, 1092, 1093, 1094, 1095, 1096, 1097, 1098, 1099, 1100, 1101, 1102, 1103, 1104, 1105, 1106, 1107, 1108, 1109, 1110, 1111, 1112, 1113, 1114, 1115, 1116, 1117, 1118, 1119, 1120, 1121, 1122, 1123, 1124, 1996, 1997, 1998, 1999, 2000, 2001, 2004, 2005, 2006, 2007, 2010, 2012, 2014, 2015, 2016, 2018, 2019, 2020, 2021, 2022, 2023, 2025, 2026, 2027, 2028, 2029, 2030, 2031, 2032, 2033, 2034, 2035, 2036, 2037, 2038, 2039, 2040, 2041, 2042, 2043, 2044, 2045, 2046, 2047, 2048, 2049, 2050, 2051, 2052, 2995, 2996, 2997, 2998, 2999, 3000, 3001, 3002, 3003, 3004, 3005, 3006, 3007, 3008, 3009, 3010, 3011, 3012, 3013, 3014, 3015, 3016, 3017, 3018, 3019, 3020, 3021, 3022, 3023, 3024, 3025, 3026, 3027, 3028, 3029, 3030, 3031, 3032, 3033, 3034, 3035, 3036, 3037, 3038, 3039, 3040, 3041, 3042, 3043, 3044, 3045, 3046, 3047, 3048, 3049, 3050, 3051, 3052, 3053, 3054, 3055, 3056, 3057, 3058, 3059, 3060, 3061, 3062, 3063, 3064, 3065, 3066, 3067, 3068, 3069, 3070, 3071, 3072, 3073, 3074, 3075, 3076, 3077, 3078, 3079, 3080, 3081, 3082, 3083, 3084, 3085, 3086, 3087, 3088, 3089, 3090, 3996, 3997, 3998, 3999, 1000, 1001, 1002, 1003, 1003, 1004, 1004, 1005, 1005, 1006, 1006, 1007, 1008, 1008, 1009, 1010, 1010, 1011, 1012, 1013, 1014, 1015, 1016, 1017, 1018, 1019, 1020, 1021, 1022, 1023, 1024, 1025, 1026, 1027, 1028, 1029, 1030, 1031, 1032, 1033, 1034, 1035, 1036, 1037, 1038, 1039, 1040, 1041, 1042, 1043, 1044, 1045, 1046, 1047, 1048, 1049, 1050, 1051, 1052, 1053, 1054, 1055, 1056, 1057, 1058, 1059, 1060, 1061, 1062, 1063, 1064, 1066, 1067, 1068, 1069, 1070, 1071, 1072, 1073, 1074, 1075, 1076, 1077, 1078, 1079, 1080, 1081, 1082, 1083, 1084, 1085, 1086, 1087, 1088, 1089, 1090, 1091, 1092, 1093, 1094, 1095, 1096, 1097, 1098, 1099, 1100, 1101, 1102, 1103, 1104, 1105, 1106, 1107, 1108, 1109, 1110, 1111, 1112, 1113, 1114, 1115, 1116, 1117, 1118, 1119, 1120, 1121, 1122, 1123, 1124, 1125, 1126, 2001, 2002, 2003, 2004, 2005, 2006, 2007, 2008, 2009, 2010, 2012, 2013, 2014, 2015, 2019, 2020, 2021, 2022, 2023, 2024, 2025, 2026, 2027, 2028, 2029, 2030, 2031, 2032, 2033, 2034, 2035, 2036, 2037, 2038, 2039, 2040, 2041, 2042, 2043, 2044, 2045, 2046, 2047, 2048, 2049, 2050, 2051, 2052, 2053, 2054, 2055, 2056, 2057, 2058, 2059, 2060, 2061, 2062, 2063, 2064, 2065, 2066, 2067, 2068, 2069, 2070, 2071, 2072, 2073, 2074, 2075, 2076, 2077, 2078, 2079, 2080, 2081, 2082, 2083, 2084, 2085, 2086, 2087, 2088, 2089, 2090, 2091, 2092, 2093, 2094, 2095, 2096, 2097, 2098, 2099, 2100, 2101, 2102, 2103, 2104, 2105, 2106, 2107, 2108, 2109, 3000, 3001, 3002, 3003, 3004, 3005, 3006, 3007, 3008, 3009, 3010, 3011, 3012, 3013, 3014, 3015, 3016, 3017, 3018, 3019, 3020, 3021, 3022, 3023, 3024, 3025, 3026, 3027, 3028, 3029, 3030, 3031, 3032, 3033, 3034, 3035, 3036, 3037, 3038, 3039, 3040, 3041, 3042, 3043, 3044, 3045, 3046, 3047, 3048, 3049, 3050, 3051, 3052, 3053, 3054, 3055, 3056, 3057, 3058, 3059, 3060, 3061, 3062, 3063, 3064, 3065, 3066, 3067, 3068, 3069, 3998, 3999, 1000, 1001, 1002, 1003, 1004, 1005, 1006, 1007, 1008, 1009, 1010, 1011, 1012, 1014, 1015, 1016, 1018, 1019, 1020, 1021, 1022, 1023, 1024, 1025, 1026, 1027, 1028, 1029, 1030, 1031, 1032, 1033, 1034, 1035, 1036, 1037, 1038, 1039, 1040, 1041, 1042, 1043, 1044, 1045, 1046, 1047, 1048, 1049, 1050, 1051, 1052, 1053, 1054, 1055, 1056, 1057, 1058, 1059, 1060, 1061, 1062, 1063, 1064, 1065, 1066, 1067, 1068, 1069, 1070, 1071, 1072, 1073, 1074, 1075, 1076, 1077, 1078, 1079, 1080, 1081, 1082, 1083, 1084, 1085, 1086, 1087, 1088, 1089, 1090, 1091, 1092, 1093, 1094, 1095, 1096, 1097, 1098, 1099, 1100, 1101, 1102, 1103, 1104, 1105, 1106, 1107, 1108, 1109, 1110, 1111, 1112, 1113, 1114, 1115, 1116, 1117, 1118, 1119, 1120, 1121, 1122, 1123, 1124, 1125, 1126, 1127, 1128, 1129, 1130, 1131, 1132, 1133, 1134, 1135, 1136, 1137, 1138, 1139, 1140, 1141, 1142, 1143, 1144, 1145, 1146, 1147, 1148, 1149, 1150, 1151, 1152, 1153, 1154, 1155, 1156, 1157, 1158, 1159, 1160, 1161, 1162, 1163, 1999, 2000, 2001, 2002, 2003, 2004, 2005, 2006, 2007, 2008, 2009, 2010, 2011, 2012, 2013, 2014, 2015, 2016, 2017, 2018, 2019, 2020, 2021, 2022, 2023, 2024, 2025, 2026, 2027, 2028, 2029, 2030, 2031, 2032, 2033, 2034, 2035, 2036, 2037, 2038, 2039, 2040, 2041, 2042, 2043, 2044, 2045, 2046, 2047, 2048, 2049, 2050, 2051, 2052, 2053, 3000, 3001, 3002, 3003, 3004, 3005, 3006, 3007, 3008, 3009, 3010, 3011, 3012, 3013, 3014, 3015, 3016, 3017, 3018, 3019, 3020, 3021, 3022, 3023, 3024, 3025, 3026, 3027, 3028, 3029, 3030, 3031, 3032, 3033, 3034, 3035, 3036, 3037, 3038, 3039, 3040, 3041, 3042, 3043, 3044, 3045, 3046, 3047, 3048, 3049, 3050, 3051, 3052, 3053, 3054, 3055, 4000, 4001, 4002, 4003, 4004, 4005, 4006, 4007, 4008, 4009, 4010, 4011, 4012, 4013, 4014, 4015, 4016, 4017, 4018, 4019, 4020, 4021, 4022, 4023, 4024, 4025, 4026, 4027, 4028, 4029, 4030, 4031, 4032, 4033, 4034, 4035, 4036, 4037, 4038, 4039, 4040, 4041, 4042, 4043, 4044, 4045, 4046, 4047, 4048, 4049, 4050, 4051, 4052, 4053, 4054, 4055, 4056, 4057, 4058, 4059, 4060, 4061, 4062, 4063, 4064, 4065, 4066, 4067, 4068, 4069, 4070, 4071, 4072, 4073, 4074, 4075, 4076, 4077, 4078, 4079, 4080, 4081, 4999, 1000, 1001, 1002, 1003, 1004, 1005, 1006, 1007, 1008, 1009, 1010, 1011, 1012, 1013, 1014, 1015, 1016, 1017, 1018, 1019, 1020, 1021, 1022, 1023, 1024, 1025, 1026, 1027, 1028, 1029, 1030, 1031, 1032, 1033, 1034, 1035, 1036, 1037, 1038, 1039, 1040, 1041, 1042, 1043, 1044, 1045, 1046, 1047, 1048, 1049, 1050, 1051, 1052, 1053, 1054, 1055, 1056, 1057, 1058, 1059, 1060, 1061, 1062, 1063, 1064, 1065, 1066, 1067, 1068, 1069, 1070, 1071, 1072, 1073, 1074, 1075, 1076, 1077, 1078, 1079, 1080, 1081, 1082, 1083, 1084, 1085, 1086, 1087, 1088, 1089, 1090, 1091, 1092, 1093, 1094, 1095, 1096, 1097, 1098, 1099, 1100, 1101, 1102, 1103, 1104, 1105, 1106, 1107, 1108, 1109, 1110, 1111, 1112, 1113, 1114, 1115, 1116, 1117, 1118, 1119, 1120, 1121, 1122, 1123, 1124, 1125, 1126, 1127, 1128, 1129, 1130, 1131, 1132, 1133, 1134, 1135, 1136, 1137, 1138, 1139, 1140, 1141, 1142, 1143, 1144, 1145, 1146, 1147, 1148, 1149, 1150, 1151, 1152, 1153, 1154, 1155, 1156, 1157, 1158, 1159, 1160, 1161, 1162, 1163, 1164, 1996, 1997, 1998, 1999, 2000, 2001, 2002, 2003, 2004, 2005, 2006, 2007, 2008, 2009, 2010, 2011, 2012, 2013, 2014, 2015, 2016, 2017, 2018, 2019, 2020, 2021, 2022, 2023, 2024, 2025, 2026, 2027, 2028, 2029, 2030, 2031, 2032, 2033, 2034, 2035, 2036, 2037, 2038, 2039, 2040, 2041, 2042, 2043, 2044, 2045, 2046, 2047, 2048, 2049, 2050, 2051, 2052, 2053, 2054, 2055, 2056, 2057, 2058, 2059, 2060, 2061, 2062, 2063, 2064, 2065, 2066, 2067, 2068, 2069, 2070, 2071, 2072, 2073, 2074, 2075, 2076, 2077, 2078, 2079, 2080, 2081, 2082, 2083, 2084, 2085, 2086, 2087, 3000, 3001, 3002, 3003, 3004, 3005, 3006, 3007, 3008, 3009, 3010, 3011, 3012, 3013, 3014, 3015, 3016, 3017, 3018, 3019, 3020, 3021, 3022, 3023, 3024, 3025, 3026, 3027, 3028, 3029, 3030, 3031, 3032, 3033, 3034, 3035, 3036, 3037, 3038, 3039, 3040, 3041, 3042, 3043, 3044, 3045, 3046, 3047, 3048, 3049, 3050, 3051, 3052, 3053, 3054, 3055, 3056, 3057, 3058, 3059, 3060, 3061, 3062, 3063, 3064, 3065, 3066, 3067, 3068, 3069, 3070, 3071, 3072, 3073, 3074, 3075, 3076, 3077, 3078, 3079, 3080, 3081, 3082, 3083, 3084, 3085, 3086, 3087, 3088, 3089, 3090, 3091, 3092, 3093, 3094, 3095, 3096, 3097, 3098, 3099, 3100, 3101, 3102, 3103, 3104, 3105, 3106, 3107, 3108, 3109, 3110, 3111, 3112, 3113, 3114, 3115, 3116, 3117, 3118, 3119, 3120, 3121, 3122, 3123, 3124, 3125, 3126, 3127, 3128, 3129, 3130, 3131, 3132, 3133, 3134, 3135, 3136, 3137, 3138, 3139, 3140, 3141, 3142, 3143, 3144, 3145, 3146, 3147, 3148, 3149, 3150, 3151, 3152, 3153, 3154, 3155, 3156, 3157, 3158, 3159, 3160, 3161, 3162, 3163, 3164, 3165, 3166, 3167, 3168, 3169, 3170, 3171, 3172, 3173, 3174, 3175, 3176, 3177, 3178, 3179, 3180, 3181, 3182, 3183, 3184, 3185, 3186, 3187, 3188, 3189, 3190, 3191, 3192, 3193, 3194, 3195, 3196, 3197, 3198, 3199, 3200, 3201, 3202, 3203, 3204, 3205, 3206, 3207, 3208, 3209, 3210, 3211, 3212, 3213, 3214, 3215, 3216, 3217, 3218, 3219, 3220, 3221, 3222, 3223, 3224, 3225, 3226, 3227, 3228, 3229, 3230, 3231, 3232, 3233, 3234, 3235, 3236, 3237, 3238, 3239, 3240, 3241, 3242, 3243, 3244, 3245, 3246, 3247, 3248, 3249, 3250, 3251, 3252, 3253, 3254, 3255, 3256, 3257, 3258, 3259, 3260, 3261, 3262, 3263, 3264, 3265, 3266, 3267, 3268, 3269, 3270, 3271, 3272, 3273, 3274, 3275, 3276, 3277, 3278, 3279, 3280, 3281, 3282, 3283, 3284, 3285, 3286, 3287, 3288, 3289, 3290, 3291, 3292, 3293, 3294, 3295, 3296, 3297, 3298, 3299, 3300, 3301, 3302, 3303, 3304, 3305, 3306, 3307, 3308, 3309, 3310, 3311, 3312, 3313, 3314, 3315, 3316, 3317, 3318, 3319, 3320, 3321, 3322, 3323, 3324, 3325, 3326, 3998, 3999, 1004, 1005, 1006, 1007, 1007, 1008, 1009, 1010, 1011, 1012, 1013, 1014, 1015, 1016, 1017, 1018, 1019, 1020, 1021, 1022, 1023, 1024, 1025, 1026, 1027, 1028, 1029, 1030, 1031, 1032, 1033, 1034, 1035, 1036, 1037, 1038, 1039, 1040, 1043, 1044, 1045, 1046, 1047, 1048, 1049, 1050, 1051, 1052, 1053, 1054, 1055, 1056, 1057, 1058, 1059, 1060, 1061, 1062, 1063, 1064, 1065, 1066, 1067, 1068, 1069, 1070, 1071, 1072, 1073, 1074, 1085, 1086, 1087, 1088, 1089, 1090, 1091, 1092, 1093, 1094, 1095, 1096, 1097, 1098, 1099, 1100, 1997, 1999, 1000, 2000, 2001, 2002, 2003, 2004, 2005, 2006, 2007, 2008, 2009, 2010, 2011, 2012, 2013, 2014, 2015, 2016, 2017, 2018, 2019, 2020, 2021, 2022, 2023, 2024, 2027, 2028, 2029, 2030, 2031, 2032, 2033, 2034, 2035, 2036, 2037, 2038, 2039, 2040, 2041, 2042, 2043, 2044, 2045, 2046, 2047, 2048, 2049, 2050, 2051, 2052, 2053, 2054, 2055, 2056, 2057, 2058, 2059, 2085, 2086, 2088, 2089, 6046</t>
  </si>
  <si>
    <t>Population</t>
  </si>
  <si>
    <t>Critcal Services</t>
  </si>
  <si>
    <t>Households</t>
  </si>
  <si>
    <t>Business</t>
  </si>
  <si>
    <t>Building Community Through Commerce</t>
  </si>
  <si>
    <t>square miles</t>
  </si>
  <si>
    <t>density</t>
  </si>
  <si>
    <t>household</t>
  </si>
  <si>
    <t>households /square mile</t>
  </si>
  <si>
    <t xml:space="preserve">cost prohibitive </t>
  </si>
  <si>
    <t>under</t>
  </si>
  <si>
    <t>50 house/mi2</t>
  </si>
  <si>
    <t>D344-3001-4A46-8626</t>
  </si>
  <si>
    <t>A25C-4D3B-4362-BC9B</t>
  </si>
  <si>
    <t>467A-9C2F-4BB0-ACF8</t>
  </si>
  <si>
    <t>ACFC-531B-448F-8B0F</t>
  </si>
  <si>
    <t>A5DF-0D9F-4A51-8184</t>
  </si>
  <si>
    <t>F8F8-ED79-4840-A442</t>
  </si>
  <si>
    <t>E16C-B959-41F5-8343</t>
  </si>
  <si>
    <t>F9D1-820C-4E3A-9017</t>
  </si>
  <si>
    <t>2EC1-3F89-4758-9D9E</t>
  </si>
  <si>
    <t>FD97-7762-405B-BD6B</t>
  </si>
  <si>
    <t>9B57-EDAA-426A-9683</t>
  </si>
  <si>
    <t>EEEC-7EBF-41D9-AB1E</t>
  </si>
  <si>
    <t>2777-498B-4385-8B4F</t>
  </si>
  <si>
    <t>F8BF-AB0A-4159-807C</t>
  </si>
  <si>
    <t>C24E-FAAD-4462-8096</t>
  </si>
  <si>
    <t>DB1F-1ED7-4036-8C65</t>
  </si>
  <si>
    <t>4306-0D00-4BC9-9078</t>
  </si>
  <si>
    <t>113E-5686-454B-BD11</t>
  </si>
  <si>
    <t>D33B-5C18-4881-B196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</si>
</sst>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898989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ont="1"/>
    <xf numFmtId="0" fontId="0" fillId="2" borderId="1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/>
    <xf numFmtId="0" fontId="0" fillId="0" borderId="3" xfId="0" applyBorder="1"/>
    <xf numFmtId="0" fontId="0" fillId="0" borderId="1" xfId="0" applyFont="1" applyBorder="1"/>
    <xf numFmtId="0" fontId="0" fillId="0" borderId="0" xfId="0" quotePrefix="1"/>
    <xf numFmtId="0" fontId="0" fillId="0" borderId="2" xfId="0" applyFill="1" applyBorder="1"/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1" fillId="0" borderId="0" xfId="0" applyFont="1"/>
    <xf numFmtId="0" fontId="1" fillId="0" borderId="2" xfId="0" applyFont="1" applyBorder="1"/>
    <xf numFmtId="0" fontId="1" fillId="0" borderId="2" xfId="0" applyFont="1" applyFill="1" applyBorder="1"/>
    <xf numFmtId="3" fontId="2" fillId="3" borderId="4" xfId="0" applyNumberFormat="1" applyFont="1" applyFill="1" applyBorder="1" applyAlignment="1">
      <alignment horizontal="left" vertical="top" wrapText="1" indent="2"/>
    </xf>
    <xf numFmtId="0" fontId="2" fillId="3" borderId="4" xfId="0" applyFont="1" applyFill="1" applyBorder="1" applyAlignment="1">
      <alignment horizontal="left" vertical="top" wrapText="1" indent="2"/>
    </xf>
    <xf numFmtId="11" fontId="1" fillId="0" borderId="2" xfId="0" applyNumberFormat="1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py%20of%20Data%20for%20Northern%20Counties%20Banks-Wh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glinklux\AppData\Local\Microsoft\Windows\Temporary%20Internet%20Files\OLK2ECD\Data%20for%20Northern%20Counties%20Banks-White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Rabun"/>
      <sheetName val="Towns"/>
      <sheetName val="Banks"/>
      <sheetName val="Dawson"/>
      <sheetName val="Forsyth"/>
      <sheetName val="Franklin"/>
      <sheetName val="Hall"/>
      <sheetName val="Hart"/>
      <sheetName val="Hersham"/>
      <sheetName val="Lumpkin"/>
      <sheetName val="Stephens"/>
      <sheetName val="Union"/>
      <sheetName val="White"/>
    </sheetNames>
    <sheetDataSet>
      <sheetData sheetId="0"/>
      <sheetData sheetId="1">
        <row r="1">
          <cell r="B1">
            <v>8</v>
          </cell>
        </row>
      </sheetData>
      <sheetData sheetId="2">
        <row r="1">
          <cell r="B1">
            <v>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anks"/>
      <sheetName val="Dawson"/>
      <sheetName val="Forsyth"/>
      <sheetName val="Franklin"/>
      <sheetName val="Hall"/>
      <sheetName val="Hart"/>
      <sheetName val="Hersham"/>
      <sheetName val="Lumpkin"/>
      <sheetName val="Rabun"/>
      <sheetName val="Stephens"/>
      <sheetName val="Towns"/>
      <sheetName val="Union"/>
      <sheetName val="Whi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G4">
            <v>1390</v>
          </cell>
          <cell r="H4">
            <v>612</v>
          </cell>
          <cell r="J4">
            <v>54</v>
          </cell>
          <cell r="K4">
            <v>10</v>
          </cell>
        </row>
        <row r="5">
          <cell r="G5">
            <v>2033</v>
          </cell>
          <cell r="H5">
            <v>875</v>
          </cell>
          <cell r="J5">
            <v>51</v>
          </cell>
          <cell r="K5">
            <v>6</v>
          </cell>
        </row>
        <row r="6">
          <cell r="G6">
            <v>1127</v>
          </cell>
          <cell r="H6">
            <v>474</v>
          </cell>
          <cell r="J6">
            <v>249</v>
          </cell>
          <cell r="K6">
            <v>47</v>
          </cell>
        </row>
        <row r="7">
          <cell r="G7">
            <v>1996</v>
          </cell>
          <cell r="H7">
            <v>859</v>
          </cell>
          <cell r="J7">
            <v>137</v>
          </cell>
          <cell r="K7">
            <v>13</v>
          </cell>
        </row>
        <row r="8">
          <cell r="G8">
            <v>1466</v>
          </cell>
          <cell r="H8">
            <v>661</v>
          </cell>
          <cell r="J8">
            <v>45</v>
          </cell>
          <cell r="K8">
            <v>8</v>
          </cell>
        </row>
        <row r="9">
          <cell r="G9">
            <v>2298</v>
          </cell>
          <cell r="H9">
            <v>948</v>
          </cell>
          <cell r="J9">
            <v>93</v>
          </cell>
          <cell r="K9">
            <v>15</v>
          </cell>
        </row>
        <row r="10">
          <cell r="G10">
            <v>1816</v>
          </cell>
          <cell r="H10">
            <v>766</v>
          </cell>
          <cell r="J10">
            <v>70</v>
          </cell>
          <cell r="K10">
            <v>6</v>
          </cell>
        </row>
        <row r="11">
          <cell r="G11">
            <v>1091</v>
          </cell>
          <cell r="H11">
            <v>544</v>
          </cell>
          <cell r="J11">
            <v>30</v>
          </cell>
          <cell r="K11">
            <v>2</v>
          </cell>
        </row>
      </sheetData>
      <sheetData sheetId="9"/>
      <sheetData sheetId="10">
        <row r="4">
          <cell r="G4">
            <v>1506</v>
          </cell>
          <cell r="H4">
            <v>667</v>
          </cell>
          <cell r="J4">
            <v>76</v>
          </cell>
          <cell r="K4">
            <v>15</v>
          </cell>
        </row>
        <row r="5">
          <cell r="G5">
            <v>919</v>
          </cell>
          <cell r="H5">
            <v>404</v>
          </cell>
          <cell r="J5">
            <v>22</v>
          </cell>
          <cell r="K5">
            <v>1</v>
          </cell>
        </row>
        <row r="6">
          <cell r="G6">
            <v>1119</v>
          </cell>
          <cell r="H6">
            <v>311</v>
          </cell>
          <cell r="J6">
            <v>68</v>
          </cell>
          <cell r="K6">
            <v>10</v>
          </cell>
        </row>
        <row r="7">
          <cell r="G7">
            <v>1336</v>
          </cell>
          <cell r="H7">
            <v>637</v>
          </cell>
          <cell r="J7">
            <v>79</v>
          </cell>
          <cell r="K7">
            <v>8</v>
          </cell>
        </row>
        <row r="8">
          <cell r="G8">
            <v>1808</v>
          </cell>
          <cell r="H8">
            <v>830</v>
          </cell>
          <cell r="J8">
            <v>65</v>
          </cell>
          <cell r="K8">
            <v>10</v>
          </cell>
        </row>
        <row r="9">
          <cell r="G9">
            <v>1725</v>
          </cell>
          <cell r="H9">
            <v>762</v>
          </cell>
          <cell r="J9">
            <v>91</v>
          </cell>
          <cell r="K9">
            <v>10</v>
          </cell>
        </row>
        <row r="10">
          <cell r="G10">
            <v>1031</v>
          </cell>
          <cell r="H10">
            <v>502</v>
          </cell>
          <cell r="J10">
            <v>80</v>
          </cell>
          <cell r="K10">
            <v>12</v>
          </cell>
        </row>
        <row r="11">
          <cell r="G11">
            <v>1814</v>
          </cell>
          <cell r="H11">
            <v>790</v>
          </cell>
          <cell r="J11">
            <v>218</v>
          </cell>
          <cell r="K11">
            <v>48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6"/>
  <sheetViews>
    <sheetView tabSelected="1" topLeftCell="A4" workbookViewId="0">
      <selection activeCell="M42" sqref="M42"/>
    </sheetView>
  </sheetViews>
  <sheetFormatPr defaultRowHeight="15"/>
  <cols>
    <col min="1" max="1" width="4.7109375" customWidth="1"/>
    <col min="3" max="3" width="3.5703125" customWidth="1"/>
    <col min="4" max="4" width="28.140625" style="1" customWidth="1"/>
    <col min="7" max="7" width="4.85546875" customWidth="1"/>
    <col min="8" max="8" width="5" customWidth="1"/>
    <col min="9" max="9" width="2.7109375" style="6" customWidth="1"/>
    <col min="10" max="10" width="14.42578125" style="6" customWidth="1"/>
    <col min="11" max="11" width="9" customWidth="1"/>
    <col min="12" max="12" width="5.28515625" customWidth="1"/>
    <col min="13" max="13" width="37.85546875" style="18" customWidth="1"/>
    <col min="14" max="14" width="11.5703125" style="18" customWidth="1"/>
    <col min="15" max="15" width="13" style="18" customWidth="1"/>
    <col min="16" max="16" width="10" style="18" customWidth="1"/>
    <col min="17" max="17" width="21.140625" style="18" customWidth="1"/>
    <col min="18" max="19" width="12.42578125" style="18" customWidth="1"/>
    <col min="20" max="20" width="21.140625" style="18" customWidth="1"/>
    <col min="21" max="21" width="20.5703125" customWidth="1"/>
    <col min="22" max="22" width="14.5703125" customWidth="1"/>
    <col min="24" max="24" width="10.28515625" customWidth="1"/>
    <col min="25" max="25" width="9.85546875" customWidth="1"/>
  </cols>
  <sheetData>
    <row r="1" spans="1:25">
      <c r="B1" s="3" t="s">
        <v>38</v>
      </c>
      <c r="C1" s="3"/>
      <c r="D1" s="2" t="s">
        <v>39</v>
      </c>
      <c r="E1" s="3" t="s">
        <v>40</v>
      </c>
      <c r="F1" s="3" t="s">
        <v>42</v>
      </c>
      <c r="G1" s="3" t="s">
        <v>41</v>
      </c>
      <c r="H1" t="s">
        <v>48</v>
      </c>
      <c r="K1" t="s">
        <v>49</v>
      </c>
      <c r="M1" s="18" t="s">
        <v>58</v>
      </c>
      <c r="N1" s="18" t="s">
        <v>67</v>
      </c>
      <c r="O1" s="18" t="s">
        <v>69</v>
      </c>
      <c r="P1" s="18" t="s">
        <v>70</v>
      </c>
      <c r="Q1" s="18" t="s">
        <v>68</v>
      </c>
      <c r="R1" s="18" t="s">
        <v>72</v>
      </c>
      <c r="S1" s="18" t="s">
        <v>73</v>
      </c>
      <c r="U1" t="s">
        <v>64</v>
      </c>
      <c r="V1" t="s">
        <v>60</v>
      </c>
      <c r="W1" t="s">
        <v>61</v>
      </c>
      <c r="X1" t="s">
        <v>62</v>
      </c>
      <c r="Y1" t="s">
        <v>63</v>
      </c>
    </row>
    <row r="2" spans="1:25">
      <c r="A2" s="8">
        <v>1</v>
      </c>
      <c r="B2" s="10">
        <v>1</v>
      </c>
      <c r="C2" s="10" t="s">
        <v>71</v>
      </c>
      <c r="D2" s="2" t="s">
        <v>43</v>
      </c>
      <c r="E2" s="3" t="s">
        <v>45</v>
      </c>
      <c r="F2" s="3" t="s">
        <v>0</v>
      </c>
      <c r="G2" s="3" t="s">
        <v>1</v>
      </c>
      <c r="H2" s="9" t="s">
        <v>50</v>
      </c>
      <c r="I2" s="7">
        <v>3</v>
      </c>
      <c r="J2" s="17" t="s">
        <v>52</v>
      </c>
      <c r="K2" s="3" t="s">
        <v>56</v>
      </c>
      <c r="L2" s="7">
        <f>I2</f>
        <v>3</v>
      </c>
      <c r="M2" s="19" t="s">
        <v>59</v>
      </c>
      <c r="N2" s="19">
        <f>SUM([2]Rabun!$G$4:$G$11,[2]Towns!$G$4:$G$11)</f>
        <v>24475</v>
      </c>
      <c r="O2" s="19">
        <f>SUM([2]Rabun!$H$4:$H$11,[2]Towns!$H$4:$H$11)</f>
        <v>10642</v>
      </c>
      <c r="P2" s="19">
        <f>SUM([2]Rabun!$J$4:$J$11,[2]Towns!$J$4:$J$11)</f>
        <v>1428</v>
      </c>
      <c r="Q2" s="19">
        <f>SUM([2]Rabun!$K$4:$K$11,[2]Towns!$K$4:$K$11)</f>
        <v>221</v>
      </c>
      <c r="R2" s="19">
        <v>653</v>
      </c>
      <c r="S2" s="19">
        <f>O2/R2</f>
        <v>16.297090352220522</v>
      </c>
      <c r="T2" s="19" t="s">
        <v>66</v>
      </c>
      <c r="U2" s="3"/>
      <c r="V2" s="3"/>
      <c r="W2" s="3"/>
      <c r="X2" s="3"/>
      <c r="Y2" s="3"/>
    </row>
    <row r="3" spans="1:25">
      <c r="A3" s="8">
        <f>1+A2</f>
        <v>2</v>
      </c>
      <c r="B3" s="10">
        <v>1</v>
      </c>
      <c r="C3" s="10" t="s">
        <v>71</v>
      </c>
      <c r="D3" s="2" t="s">
        <v>43</v>
      </c>
      <c r="E3" s="3" t="s">
        <v>46</v>
      </c>
      <c r="F3" s="3" t="s">
        <v>0</v>
      </c>
      <c r="G3" s="3" t="s">
        <v>2</v>
      </c>
      <c r="H3" s="9" t="s">
        <v>50</v>
      </c>
      <c r="I3" s="7">
        <v>3</v>
      </c>
      <c r="J3" s="17" t="s">
        <v>52</v>
      </c>
      <c r="K3" s="3" t="s">
        <v>56</v>
      </c>
      <c r="L3" s="7">
        <f t="shared" ref="L3:L51" si="0">I3</f>
        <v>3</v>
      </c>
      <c r="M3" s="19"/>
      <c r="N3" s="19"/>
      <c r="O3" s="19"/>
      <c r="P3" s="19"/>
      <c r="Q3" s="19"/>
      <c r="R3" s="19"/>
      <c r="S3" s="19"/>
      <c r="T3" s="19"/>
      <c r="U3" s="3"/>
      <c r="V3" s="3"/>
      <c r="W3" s="3"/>
      <c r="X3" s="3"/>
      <c r="Y3" s="3"/>
    </row>
    <row r="4" spans="1:25">
      <c r="A4" s="8">
        <f t="shared" ref="A4:A51" si="1">1+A3</f>
        <v>3</v>
      </c>
      <c r="B4" s="10">
        <f>B2+1</f>
        <v>2</v>
      </c>
      <c r="C4" s="10" t="s">
        <v>71</v>
      </c>
      <c r="D4" s="2" t="s">
        <v>11</v>
      </c>
      <c r="E4" s="3" t="str">
        <f>E2</f>
        <v>a</v>
      </c>
      <c r="F4" s="3" t="s">
        <v>0</v>
      </c>
      <c r="G4" s="3" t="s">
        <v>1</v>
      </c>
      <c r="H4" s="9" t="s">
        <v>50</v>
      </c>
      <c r="I4" s="7">
        <v>3</v>
      </c>
      <c r="J4" s="17" t="s">
        <v>52</v>
      </c>
      <c r="K4" s="3" t="s">
        <v>56</v>
      </c>
      <c r="L4" s="7">
        <f t="shared" si="0"/>
        <v>3</v>
      </c>
      <c r="M4" s="19" t="s">
        <v>65</v>
      </c>
      <c r="N4" s="19"/>
      <c r="O4" s="19"/>
      <c r="P4" s="19"/>
      <c r="Q4" s="19"/>
      <c r="R4" s="19"/>
      <c r="S4" s="19"/>
      <c r="T4" s="19"/>
      <c r="U4" s="3"/>
      <c r="V4" s="3"/>
      <c r="W4" s="3"/>
      <c r="X4" s="3"/>
      <c r="Y4" s="3"/>
    </row>
    <row r="5" spans="1:25">
      <c r="A5" s="8">
        <f t="shared" si="1"/>
        <v>4</v>
      </c>
      <c r="B5" s="10">
        <f t="shared" ref="B5:B51" si="2">B3+1</f>
        <v>2</v>
      </c>
      <c r="C5" s="10" t="s">
        <v>71</v>
      </c>
      <c r="D5" s="2" t="s">
        <v>11</v>
      </c>
      <c r="E5" s="3" t="str">
        <f>E3</f>
        <v>b</v>
      </c>
      <c r="F5" s="3" t="s">
        <v>0</v>
      </c>
      <c r="G5" s="3" t="s">
        <v>2</v>
      </c>
      <c r="H5" s="9" t="s">
        <v>50</v>
      </c>
      <c r="I5" s="7">
        <v>3</v>
      </c>
      <c r="J5" s="17" t="s">
        <v>52</v>
      </c>
      <c r="K5" s="3" t="s">
        <v>56</v>
      </c>
      <c r="L5" s="7">
        <f t="shared" si="0"/>
        <v>3</v>
      </c>
      <c r="M5" s="19"/>
      <c r="N5" s="19"/>
      <c r="O5" s="19"/>
      <c r="P5" s="19"/>
      <c r="Q5" s="19"/>
      <c r="R5" s="19"/>
      <c r="S5" s="19"/>
      <c r="T5" s="19"/>
      <c r="U5" s="3"/>
      <c r="V5" s="3"/>
      <c r="W5" s="3"/>
      <c r="X5" s="3"/>
      <c r="Y5" s="3"/>
    </row>
    <row r="6" spans="1:25" ht="35.25" customHeight="1">
      <c r="A6" s="8">
        <f t="shared" si="1"/>
        <v>5</v>
      </c>
      <c r="B6" s="10">
        <f t="shared" si="2"/>
        <v>3</v>
      </c>
      <c r="C6" s="10" t="s">
        <v>71</v>
      </c>
      <c r="D6" s="2" t="s">
        <v>12</v>
      </c>
      <c r="E6" s="3" t="str">
        <f t="shared" ref="E6:E51" si="3">E4</f>
        <v>a</v>
      </c>
      <c r="F6" s="3" t="s">
        <v>0</v>
      </c>
      <c r="G6" s="3" t="s">
        <v>1</v>
      </c>
      <c r="H6" s="9" t="s">
        <v>50</v>
      </c>
      <c r="I6" s="7">
        <v>3</v>
      </c>
      <c r="J6" s="17" t="s">
        <v>52</v>
      </c>
      <c r="K6" s="3" t="s">
        <v>56</v>
      </c>
      <c r="L6" s="7">
        <f t="shared" si="0"/>
        <v>3</v>
      </c>
      <c r="M6" s="19" t="s">
        <v>79</v>
      </c>
      <c r="N6" s="19"/>
      <c r="O6" s="19"/>
      <c r="P6" s="19"/>
      <c r="Q6" s="19"/>
      <c r="R6" s="19"/>
      <c r="S6" s="19"/>
      <c r="T6" s="19"/>
      <c r="U6" s="3"/>
      <c r="V6" s="3"/>
      <c r="W6" s="3"/>
      <c r="X6" s="3"/>
      <c r="Y6" s="3"/>
    </row>
    <row r="7" spans="1:25" ht="34.5" customHeight="1">
      <c r="A7" s="8">
        <f t="shared" si="1"/>
        <v>6</v>
      </c>
      <c r="B7" s="10">
        <f t="shared" si="2"/>
        <v>3</v>
      </c>
      <c r="C7" s="10" t="s">
        <v>71</v>
      </c>
      <c r="D7" s="2" t="s">
        <v>12</v>
      </c>
      <c r="E7" s="3" t="str">
        <f t="shared" si="3"/>
        <v>b</v>
      </c>
      <c r="F7" s="3" t="s">
        <v>0</v>
      </c>
      <c r="G7" s="3" t="s">
        <v>2</v>
      </c>
      <c r="H7" s="9" t="s">
        <v>50</v>
      </c>
      <c r="I7" s="7">
        <v>3</v>
      </c>
      <c r="J7" s="17" t="s">
        <v>52</v>
      </c>
      <c r="K7" s="3" t="s">
        <v>56</v>
      </c>
      <c r="L7" s="7">
        <f t="shared" si="0"/>
        <v>3</v>
      </c>
      <c r="M7" s="19"/>
      <c r="N7" s="19"/>
      <c r="O7" s="19"/>
      <c r="P7" s="19"/>
      <c r="Q7" s="19"/>
      <c r="R7" s="19"/>
      <c r="S7" s="19"/>
      <c r="T7" s="19"/>
      <c r="U7" s="3"/>
      <c r="V7" s="3"/>
      <c r="W7" s="3"/>
      <c r="X7" s="3"/>
      <c r="Y7" s="3"/>
    </row>
    <row r="8" spans="1:25">
      <c r="A8" s="8">
        <f t="shared" si="1"/>
        <v>7</v>
      </c>
      <c r="B8" s="10">
        <f t="shared" si="2"/>
        <v>4</v>
      </c>
      <c r="C8" s="10" t="s">
        <v>71</v>
      </c>
      <c r="D8" s="2" t="s">
        <v>13</v>
      </c>
      <c r="E8" s="3" t="str">
        <f t="shared" si="3"/>
        <v>a</v>
      </c>
      <c r="F8" s="3" t="s">
        <v>0</v>
      </c>
      <c r="G8" s="3" t="s">
        <v>1</v>
      </c>
      <c r="H8" s="9" t="s">
        <v>50</v>
      </c>
      <c r="I8" s="7">
        <v>3</v>
      </c>
      <c r="J8" s="17" t="s">
        <v>52</v>
      </c>
      <c r="K8" s="3" t="s">
        <v>56</v>
      </c>
      <c r="L8" s="7">
        <f t="shared" si="0"/>
        <v>3</v>
      </c>
      <c r="M8" s="19" t="s">
        <v>80</v>
      </c>
      <c r="N8" s="19"/>
      <c r="O8" s="19"/>
      <c r="P8" s="19"/>
      <c r="Q8" s="19"/>
      <c r="R8" s="19"/>
      <c r="S8" s="19"/>
      <c r="T8" s="19"/>
      <c r="U8" s="3"/>
      <c r="V8" s="3"/>
      <c r="W8" s="3"/>
      <c r="X8" s="3"/>
      <c r="Y8" s="3"/>
    </row>
    <row r="9" spans="1:25">
      <c r="A9" s="8">
        <f t="shared" si="1"/>
        <v>8</v>
      </c>
      <c r="B9" s="10">
        <f t="shared" si="2"/>
        <v>4</v>
      </c>
      <c r="C9" s="10" t="s">
        <v>71</v>
      </c>
      <c r="D9" s="2" t="s">
        <v>13</v>
      </c>
      <c r="E9" s="3" t="str">
        <f t="shared" si="3"/>
        <v>b</v>
      </c>
      <c r="F9" s="3" t="s">
        <v>0</v>
      </c>
      <c r="G9" s="3" t="s">
        <v>2</v>
      </c>
      <c r="H9" s="9" t="s">
        <v>50</v>
      </c>
      <c r="I9" s="7">
        <v>3</v>
      </c>
      <c r="J9" s="17" t="s">
        <v>52</v>
      </c>
      <c r="K9" s="3" t="s">
        <v>56</v>
      </c>
      <c r="L9" s="7">
        <f t="shared" si="0"/>
        <v>3</v>
      </c>
      <c r="M9" s="19"/>
      <c r="N9" s="19"/>
      <c r="O9" s="19"/>
      <c r="P9" s="19"/>
      <c r="Q9" s="19"/>
      <c r="R9" s="19"/>
      <c r="S9" s="19"/>
      <c r="T9" s="19"/>
      <c r="U9" s="3"/>
      <c r="V9" s="3"/>
      <c r="W9" s="3"/>
      <c r="X9" s="3"/>
      <c r="Y9" s="3"/>
    </row>
    <row r="10" spans="1:25">
      <c r="A10" s="8">
        <f t="shared" si="1"/>
        <v>9</v>
      </c>
      <c r="B10" s="10">
        <f t="shared" si="2"/>
        <v>5</v>
      </c>
      <c r="C10" s="10" t="s">
        <v>71</v>
      </c>
      <c r="D10" s="2" t="s">
        <v>14</v>
      </c>
      <c r="E10" s="3" t="str">
        <f t="shared" si="3"/>
        <v>a</v>
      </c>
      <c r="F10" s="3" t="s">
        <v>0</v>
      </c>
      <c r="G10" s="3" t="s">
        <v>1</v>
      </c>
      <c r="H10" s="9" t="s">
        <v>50</v>
      </c>
      <c r="I10" s="7">
        <v>3</v>
      </c>
      <c r="J10" s="17" t="s">
        <v>52</v>
      </c>
      <c r="K10" s="3" t="s">
        <v>56</v>
      </c>
      <c r="L10" s="7">
        <f t="shared" si="0"/>
        <v>3</v>
      </c>
      <c r="M10" s="19" t="s">
        <v>81</v>
      </c>
      <c r="N10" s="19"/>
      <c r="O10" s="19"/>
      <c r="P10" s="19"/>
      <c r="Q10" s="19"/>
      <c r="R10" s="19"/>
      <c r="S10" s="19"/>
      <c r="T10" s="19"/>
      <c r="U10" s="3"/>
      <c r="V10" s="3"/>
      <c r="W10" s="3"/>
      <c r="X10" s="3"/>
      <c r="Y10" s="3"/>
    </row>
    <row r="11" spans="1:25">
      <c r="A11" s="8">
        <f t="shared" si="1"/>
        <v>10</v>
      </c>
      <c r="B11" s="10">
        <f t="shared" si="2"/>
        <v>5</v>
      </c>
      <c r="C11" s="10" t="s">
        <v>71</v>
      </c>
      <c r="D11" s="2" t="s">
        <v>14</v>
      </c>
      <c r="E11" s="3" t="str">
        <f t="shared" si="3"/>
        <v>b</v>
      </c>
      <c r="F11" s="3" t="s">
        <v>0</v>
      </c>
      <c r="G11" s="3" t="s">
        <v>2</v>
      </c>
      <c r="H11" s="9" t="s">
        <v>50</v>
      </c>
      <c r="I11" s="7">
        <v>3</v>
      </c>
      <c r="J11" s="17" t="s">
        <v>52</v>
      </c>
      <c r="K11" s="3" t="s">
        <v>56</v>
      </c>
      <c r="L11" s="7">
        <f t="shared" si="0"/>
        <v>3</v>
      </c>
      <c r="M11" s="19"/>
      <c r="N11" s="19"/>
      <c r="O11" s="19"/>
      <c r="P11" s="19"/>
      <c r="Q11" s="19"/>
      <c r="R11" s="19"/>
      <c r="S11" s="19"/>
      <c r="T11" s="19"/>
      <c r="U11" s="3"/>
      <c r="V11" s="3"/>
      <c r="W11" s="3"/>
      <c r="X11" s="3"/>
      <c r="Y11" s="3"/>
    </row>
    <row r="12" spans="1:25">
      <c r="A12" s="8">
        <f t="shared" si="1"/>
        <v>11</v>
      </c>
      <c r="B12" s="10">
        <f t="shared" si="2"/>
        <v>6</v>
      </c>
      <c r="C12" s="10" t="s">
        <v>71</v>
      </c>
      <c r="D12" s="2" t="s">
        <v>15</v>
      </c>
      <c r="E12" s="3" t="str">
        <f t="shared" si="3"/>
        <v>a</v>
      </c>
      <c r="F12" s="3" t="s">
        <v>0</v>
      </c>
      <c r="G12" s="3" t="s">
        <v>1</v>
      </c>
      <c r="H12" s="9" t="s">
        <v>50</v>
      </c>
      <c r="I12" s="7">
        <v>12</v>
      </c>
      <c r="J12" s="17" t="s">
        <v>52</v>
      </c>
      <c r="K12" s="3" t="s">
        <v>56</v>
      </c>
      <c r="L12" s="7">
        <f t="shared" si="0"/>
        <v>12</v>
      </c>
      <c r="M12" s="19" t="s">
        <v>82</v>
      </c>
      <c r="N12" s="19"/>
      <c r="O12" s="19"/>
      <c r="P12" s="19"/>
      <c r="Q12" s="19"/>
      <c r="R12" s="19"/>
      <c r="S12" s="19"/>
      <c r="T12" s="19"/>
      <c r="U12" s="3"/>
      <c r="V12" s="3"/>
      <c r="W12" s="3"/>
      <c r="X12" s="3"/>
      <c r="Y12" s="3"/>
    </row>
    <row r="13" spans="1:25">
      <c r="A13" s="8">
        <f t="shared" si="1"/>
        <v>12</v>
      </c>
      <c r="B13" s="10">
        <f t="shared" si="2"/>
        <v>6</v>
      </c>
      <c r="C13" s="10" t="s">
        <v>71</v>
      </c>
      <c r="D13" s="2" t="s">
        <v>15</v>
      </c>
      <c r="E13" s="3" t="str">
        <f t="shared" si="3"/>
        <v>b</v>
      </c>
      <c r="F13" s="3" t="s">
        <v>0</v>
      </c>
      <c r="G13" s="3" t="s">
        <v>2</v>
      </c>
      <c r="H13" s="9" t="s">
        <v>50</v>
      </c>
      <c r="I13" s="7">
        <f>A13</f>
        <v>12</v>
      </c>
      <c r="J13" s="17" t="s">
        <v>52</v>
      </c>
      <c r="K13" s="3" t="s">
        <v>56</v>
      </c>
      <c r="L13" s="7">
        <f t="shared" si="0"/>
        <v>12</v>
      </c>
      <c r="M13" s="19"/>
      <c r="N13" s="19"/>
      <c r="O13" s="19"/>
      <c r="P13" s="19"/>
      <c r="Q13" s="19"/>
      <c r="R13" s="19"/>
      <c r="S13" s="19"/>
      <c r="T13" s="19"/>
      <c r="U13" s="3"/>
      <c r="V13" s="3"/>
      <c r="W13" s="3"/>
      <c r="X13" s="3"/>
      <c r="Y13" s="3"/>
    </row>
    <row r="14" spans="1:25" ht="30">
      <c r="A14" s="8">
        <f t="shared" si="1"/>
        <v>13</v>
      </c>
      <c r="B14" s="10">
        <f t="shared" si="2"/>
        <v>7</v>
      </c>
      <c r="C14" s="10" t="s">
        <v>71</v>
      </c>
      <c r="D14" s="2" t="s">
        <v>16</v>
      </c>
      <c r="E14" s="3" t="str">
        <f t="shared" si="3"/>
        <v>a</v>
      </c>
      <c r="F14" s="3" t="s">
        <v>4</v>
      </c>
      <c r="G14" s="3" t="s">
        <v>5</v>
      </c>
      <c r="H14" s="9" t="s">
        <v>50</v>
      </c>
      <c r="I14" s="7">
        <v>12</v>
      </c>
      <c r="J14" s="17" t="s">
        <v>52</v>
      </c>
      <c r="K14" s="3" t="s">
        <v>56</v>
      </c>
      <c r="L14" s="7">
        <f t="shared" si="0"/>
        <v>12</v>
      </c>
      <c r="M14" s="19" t="s">
        <v>83</v>
      </c>
      <c r="N14" s="19"/>
      <c r="O14" s="19"/>
      <c r="P14" s="19"/>
      <c r="Q14" s="19"/>
      <c r="R14" s="19"/>
      <c r="S14" s="19"/>
      <c r="T14" s="19"/>
      <c r="U14" s="3"/>
      <c r="V14" s="3"/>
      <c r="W14" s="3"/>
      <c r="X14" s="3"/>
      <c r="Y14" s="3"/>
    </row>
    <row r="15" spans="1:25" ht="30">
      <c r="A15" s="8">
        <f t="shared" si="1"/>
        <v>14</v>
      </c>
      <c r="B15" s="10">
        <f t="shared" si="2"/>
        <v>7</v>
      </c>
      <c r="C15" s="10" t="s">
        <v>71</v>
      </c>
      <c r="D15" s="2" t="s">
        <v>16</v>
      </c>
      <c r="E15" s="3" t="str">
        <f t="shared" si="3"/>
        <v>b</v>
      </c>
      <c r="F15" s="3" t="s">
        <v>4</v>
      </c>
      <c r="G15" s="3" t="s">
        <v>6</v>
      </c>
      <c r="H15" s="9" t="s">
        <v>50</v>
      </c>
      <c r="I15" s="7">
        <v>12</v>
      </c>
      <c r="J15" s="17" t="s">
        <v>52</v>
      </c>
      <c r="K15" s="3" t="s">
        <v>56</v>
      </c>
      <c r="L15" s="7">
        <f t="shared" si="0"/>
        <v>12</v>
      </c>
      <c r="M15" s="19"/>
      <c r="N15" s="19"/>
      <c r="O15" s="19"/>
      <c r="P15" s="19"/>
      <c r="Q15" s="19"/>
      <c r="R15" s="19"/>
      <c r="S15" s="19"/>
      <c r="T15" s="19"/>
      <c r="U15" s="3"/>
      <c r="V15" s="3"/>
      <c r="W15" s="3"/>
      <c r="X15" s="3"/>
      <c r="Y15" s="3"/>
    </row>
    <row r="16" spans="1:25">
      <c r="A16" s="8">
        <f t="shared" si="1"/>
        <v>15</v>
      </c>
      <c r="B16" s="10">
        <f t="shared" si="2"/>
        <v>8</v>
      </c>
      <c r="C16" s="10" t="s">
        <v>71</v>
      </c>
      <c r="D16" s="2" t="s">
        <v>17</v>
      </c>
      <c r="E16" s="3" t="str">
        <f t="shared" si="3"/>
        <v>a</v>
      </c>
      <c r="F16" s="3" t="s">
        <v>4</v>
      </c>
      <c r="G16" s="3" t="s">
        <v>5</v>
      </c>
      <c r="H16" s="9" t="s">
        <v>50</v>
      </c>
      <c r="I16" s="7">
        <v>6</v>
      </c>
      <c r="J16" s="17" t="s">
        <v>52</v>
      </c>
      <c r="K16" s="3" t="s">
        <v>56</v>
      </c>
      <c r="L16" s="7">
        <f t="shared" si="0"/>
        <v>6</v>
      </c>
      <c r="M16" s="19" t="s">
        <v>84</v>
      </c>
      <c r="N16" s="19"/>
      <c r="O16" s="19"/>
      <c r="P16" s="19"/>
      <c r="Q16" s="19"/>
      <c r="R16" s="19"/>
      <c r="S16" s="19"/>
      <c r="T16" s="19"/>
      <c r="U16" s="3"/>
      <c r="V16" s="3"/>
      <c r="W16" s="3"/>
      <c r="X16" s="3"/>
      <c r="Y16" s="3"/>
    </row>
    <row r="17" spans="1:25">
      <c r="A17" s="8">
        <f t="shared" si="1"/>
        <v>16</v>
      </c>
      <c r="B17" s="10">
        <f t="shared" si="2"/>
        <v>8</v>
      </c>
      <c r="C17" s="10" t="s">
        <v>71</v>
      </c>
      <c r="D17" s="2" t="s">
        <v>17</v>
      </c>
      <c r="E17" s="3" t="str">
        <f t="shared" si="3"/>
        <v>b</v>
      </c>
      <c r="F17" s="3" t="s">
        <v>4</v>
      </c>
      <c r="G17" s="3" t="s">
        <v>6</v>
      </c>
      <c r="H17" s="9" t="s">
        <v>50</v>
      </c>
      <c r="I17" s="7">
        <v>6</v>
      </c>
      <c r="J17" s="17" t="s">
        <v>52</v>
      </c>
      <c r="K17" s="3" t="s">
        <v>56</v>
      </c>
      <c r="L17" s="7">
        <f t="shared" si="0"/>
        <v>6</v>
      </c>
      <c r="M17" s="19"/>
      <c r="N17" s="19"/>
      <c r="O17" s="19"/>
      <c r="P17" s="19"/>
      <c r="Q17" s="19"/>
      <c r="R17" s="19"/>
      <c r="S17" s="19"/>
      <c r="T17" s="19"/>
      <c r="U17" s="3"/>
      <c r="V17" s="3"/>
      <c r="W17" s="3"/>
      <c r="X17" s="3"/>
      <c r="Y17" s="3"/>
    </row>
    <row r="18" spans="1:25">
      <c r="A18" s="8">
        <f t="shared" si="1"/>
        <v>17</v>
      </c>
      <c r="B18" s="10">
        <f t="shared" si="2"/>
        <v>9</v>
      </c>
      <c r="C18" s="10" t="s">
        <v>71</v>
      </c>
      <c r="D18" s="2" t="s">
        <v>18</v>
      </c>
      <c r="E18" s="3" t="str">
        <f t="shared" si="3"/>
        <v>a</v>
      </c>
      <c r="F18" s="3" t="s">
        <v>4</v>
      </c>
      <c r="G18" s="3" t="s">
        <v>5</v>
      </c>
      <c r="H18" s="9" t="s">
        <v>50</v>
      </c>
      <c r="I18" s="7">
        <v>6</v>
      </c>
      <c r="J18" s="17" t="s">
        <v>52</v>
      </c>
      <c r="K18" s="3" t="s">
        <v>56</v>
      </c>
      <c r="L18" s="7">
        <f t="shared" si="0"/>
        <v>6</v>
      </c>
      <c r="M18" s="19" t="s">
        <v>85</v>
      </c>
      <c r="N18" s="19"/>
      <c r="O18" s="19"/>
      <c r="P18" s="19"/>
      <c r="Q18" s="19"/>
      <c r="R18" s="19"/>
      <c r="S18" s="19"/>
      <c r="T18" s="19"/>
      <c r="U18" s="3"/>
      <c r="V18" s="3"/>
      <c r="W18" s="3"/>
      <c r="X18" s="3"/>
      <c r="Y18" s="3"/>
    </row>
    <row r="19" spans="1:25">
      <c r="A19" s="8">
        <f t="shared" si="1"/>
        <v>18</v>
      </c>
      <c r="B19" s="10">
        <f t="shared" si="2"/>
        <v>9</v>
      </c>
      <c r="C19" s="10" t="s">
        <v>71</v>
      </c>
      <c r="D19" s="2" t="s">
        <v>18</v>
      </c>
      <c r="E19" s="3" t="str">
        <f t="shared" si="3"/>
        <v>b</v>
      </c>
      <c r="F19" s="3" t="s">
        <v>4</v>
      </c>
      <c r="G19" s="3" t="s">
        <v>6</v>
      </c>
      <c r="H19" s="9" t="s">
        <v>50</v>
      </c>
      <c r="I19" s="7">
        <v>6</v>
      </c>
      <c r="J19" s="17" t="s">
        <v>52</v>
      </c>
      <c r="K19" s="3" t="s">
        <v>56</v>
      </c>
      <c r="L19" s="7">
        <f t="shared" si="0"/>
        <v>6</v>
      </c>
      <c r="M19" s="19"/>
      <c r="N19" s="19"/>
      <c r="O19" s="19"/>
      <c r="P19" s="19"/>
      <c r="Q19" s="19"/>
      <c r="R19" s="19"/>
      <c r="S19" s="19"/>
      <c r="T19" s="19"/>
      <c r="U19" s="3"/>
      <c r="V19" s="3"/>
      <c r="W19" s="3"/>
      <c r="X19" s="3"/>
      <c r="Y19" s="3"/>
    </row>
    <row r="20" spans="1:25">
      <c r="A20" s="8">
        <f t="shared" si="1"/>
        <v>19</v>
      </c>
      <c r="B20" s="10">
        <f t="shared" si="2"/>
        <v>10</v>
      </c>
      <c r="C20" s="10" t="s">
        <v>71</v>
      </c>
      <c r="D20" s="2" t="s">
        <v>19</v>
      </c>
      <c r="E20" s="3" t="str">
        <f t="shared" si="3"/>
        <v>a</v>
      </c>
      <c r="F20" s="3" t="s">
        <v>4</v>
      </c>
      <c r="G20" s="3" t="s">
        <v>5</v>
      </c>
      <c r="H20" s="9" t="s">
        <v>50</v>
      </c>
      <c r="I20" s="7">
        <v>6</v>
      </c>
      <c r="J20" s="17" t="s">
        <v>52</v>
      </c>
      <c r="K20" s="3" t="s">
        <v>56</v>
      </c>
      <c r="L20" s="7">
        <f t="shared" si="0"/>
        <v>6</v>
      </c>
      <c r="M20" s="19" t="s">
        <v>86</v>
      </c>
      <c r="N20" s="19"/>
      <c r="O20" s="19"/>
      <c r="P20" s="19"/>
      <c r="Q20" s="19"/>
      <c r="R20" s="19"/>
      <c r="S20" s="19"/>
      <c r="T20" s="19"/>
      <c r="U20" s="3"/>
      <c r="V20" s="3"/>
      <c r="W20" s="3"/>
      <c r="X20" s="3"/>
      <c r="Y20" s="3"/>
    </row>
    <row r="21" spans="1:25">
      <c r="A21" s="12">
        <f t="shared" si="1"/>
        <v>20</v>
      </c>
      <c r="B21" s="13">
        <f t="shared" si="2"/>
        <v>10</v>
      </c>
      <c r="C21" s="10" t="s">
        <v>71</v>
      </c>
      <c r="D21" s="14" t="s">
        <v>19</v>
      </c>
      <c r="E21" s="15" t="str">
        <f t="shared" si="3"/>
        <v>b</v>
      </c>
      <c r="F21" s="15" t="s">
        <v>4</v>
      </c>
      <c r="G21" s="15" t="s">
        <v>6</v>
      </c>
      <c r="H21" s="9" t="s">
        <v>50</v>
      </c>
      <c r="I21" s="16">
        <v>6</v>
      </c>
      <c r="J21" s="17" t="s">
        <v>52</v>
      </c>
      <c r="K21" s="15" t="s">
        <v>56</v>
      </c>
      <c r="L21" s="16">
        <f t="shared" si="0"/>
        <v>6</v>
      </c>
      <c r="M21" s="20"/>
      <c r="N21" s="20"/>
      <c r="O21" s="20"/>
      <c r="P21" s="20"/>
      <c r="Q21" s="20"/>
      <c r="R21" s="20"/>
      <c r="S21" s="20"/>
      <c r="T21" s="20"/>
      <c r="U21" s="3"/>
      <c r="V21" s="3"/>
      <c r="W21" s="3"/>
      <c r="X21" s="3"/>
      <c r="Y21" s="3"/>
    </row>
    <row r="22" spans="1:25" ht="30">
      <c r="A22" s="8">
        <f t="shared" si="1"/>
        <v>21</v>
      </c>
      <c r="B22" s="10">
        <f t="shared" si="2"/>
        <v>11</v>
      </c>
      <c r="C22" s="10" t="s">
        <v>71</v>
      </c>
      <c r="D22" s="2" t="s">
        <v>20</v>
      </c>
      <c r="E22" s="3" t="str">
        <f t="shared" si="3"/>
        <v>a</v>
      </c>
      <c r="F22" s="3" t="s">
        <v>4</v>
      </c>
      <c r="G22" s="3" t="s">
        <v>5</v>
      </c>
      <c r="H22" s="9" t="s">
        <v>50</v>
      </c>
      <c r="I22" s="7">
        <v>6</v>
      </c>
      <c r="J22" s="17" t="s">
        <v>52</v>
      </c>
      <c r="K22" s="3" t="s">
        <v>56</v>
      </c>
      <c r="L22" s="7">
        <f t="shared" si="0"/>
        <v>6</v>
      </c>
      <c r="M22" s="19" t="s">
        <v>87</v>
      </c>
      <c r="N22" s="19"/>
      <c r="O22" s="19"/>
      <c r="P22" s="19"/>
      <c r="Q22" s="19"/>
      <c r="R22" s="19"/>
      <c r="S22" s="19"/>
      <c r="T22" s="19"/>
      <c r="U22" s="3"/>
      <c r="V22" s="3"/>
      <c r="W22" s="3"/>
      <c r="X22" s="3"/>
      <c r="Y22" s="3"/>
    </row>
    <row r="23" spans="1:25" ht="30">
      <c r="A23" s="8">
        <f t="shared" si="1"/>
        <v>22</v>
      </c>
      <c r="B23" s="10">
        <f t="shared" si="2"/>
        <v>11</v>
      </c>
      <c r="C23" s="10" t="s">
        <v>71</v>
      </c>
      <c r="D23" s="2" t="s">
        <v>20</v>
      </c>
      <c r="E23" s="5" t="str">
        <f t="shared" si="3"/>
        <v>b</v>
      </c>
      <c r="F23" s="3" t="s">
        <v>4</v>
      </c>
      <c r="G23" s="3" t="s">
        <v>6</v>
      </c>
      <c r="H23" s="9" t="s">
        <v>50</v>
      </c>
      <c r="I23" s="7">
        <v>6</v>
      </c>
      <c r="J23" s="17" t="s">
        <v>52</v>
      </c>
      <c r="K23" s="3" t="s">
        <v>56</v>
      </c>
      <c r="L23" s="7">
        <f t="shared" si="0"/>
        <v>6</v>
      </c>
      <c r="M23" s="19"/>
      <c r="N23" s="19"/>
      <c r="O23" s="19"/>
      <c r="P23" s="19"/>
      <c r="Q23" s="19"/>
      <c r="R23" s="19"/>
      <c r="S23" s="19"/>
      <c r="T23" s="19"/>
      <c r="U23" s="3"/>
      <c r="V23" s="3"/>
      <c r="W23" s="3"/>
      <c r="X23" s="3"/>
      <c r="Y23" s="3"/>
    </row>
    <row r="24" spans="1:25" ht="30">
      <c r="A24" s="8">
        <f t="shared" si="1"/>
        <v>23</v>
      </c>
      <c r="B24" s="10">
        <f t="shared" si="2"/>
        <v>12</v>
      </c>
      <c r="C24" s="10" t="s">
        <v>71</v>
      </c>
      <c r="D24" s="2" t="s">
        <v>21</v>
      </c>
      <c r="E24" s="3" t="str">
        <f t="shared" si="3"/>
        <v>a</v>
      </c>
      <c r="F24" s="3" t="s">
        <v>4</v>
      </c>
      <c r="G24" s="3" t="s">
        <v>5</v>
      </c>
      <c r="H24" s="9" t="s">
        <v>50</v>
      </c>
      <c r="I24" s="7">
        <v>6</v>
      </c>
      <c r="J24" s="17" t="s">
        <v>52</v>
      </c>
      <c r="K24" s="3" t="s">
        <v>56</v>
      </c>
      <c r="L24" s="7">
        <f t="shared" si="0"/>
        <v>6</v>
      </c>
      <c r="M24" s="19" t="s">
        <v>88</v>
      </c>
      <c r="N24" s="19"/>
      <c r="O24" s="19"/>
      <c r="P24" s="19"/>
      <c r="Q24" s="19"/>
      <c r="R24" s="19"/>
      <c r="S24" s="19"/>
      <c r="T24" s="19"/>
      <c r="U24" s="3"/>
      <c r="V24" s="3"/>
      <c r="W24" s="3"/>
      <c r="X24" s="3"/>
      <c r="Y24" s="3"/>
    </row>
    <row r="25" spans="1:25" ht="30">
      <c r="A25" s="8">
        <f t="shared" si="1"/>
        <v>24</v>
      </c>
      <c r="B25" s="10">
        <f t="shared" si="2"/>
        <v>12</v>
      </c>
      <c r="C25" s="10" t="s">
        <v>71</v>
      </c>
      <c r="D25" s="2" t="s">
        <v>21</v>
      </c>
      <c r="E25" s="3" t="str">
        <f t="shared" si="3"/>
        <v>b</v>
      </c>
      <c r="F25" s="3" t="s">
        <v>4</v>
      </c>
      <c r="G25" s="3" t="s">
        <v>6</v>
      </c>
      <c r="H25" s="9" t="s">
        <v>50</v>
      </c>
      <c r="I25" s="7">
        <v>6</v>
      </c>
      <c r="J25" s="17" t="s">
        <v>52</v>
      </c>
      <c r="K25" s="3" t="s">
        <v>56</v>
      </c>
      <c r="L25" s="7">
        <f t="shared" si="0"/>
        <v>6</v>
      </c>
      <c r="M25" s="19"/>
      <c r="N25" s="19"/>
      <c r="O25" s="19"/>
      <c r="P25" s="19"/>
      <c r="Q25" s="19"/>
      <c r="R25" s="19"/>
      <c r="S25" s="19"/>
      <c r="T25" s="19"/>
      <c r="U25" s="3"/>
      <c r="V25" s="3"/>
      <c r="W25" s="3"/>
      <c r="X25" s="3"/>
      <c r="Y25" s="3"/>
    </row>
    <row r="26" spans="1:25">
      <c r="A26" s="8">
        <f t="shared" si="1"/>
        <v>25</v>
      </c>
      <c r="B26" s="10">
        <f t="shared" si="2"/>
        <v>13</v>
      </c>
      <c r="C26" s="10" t="s">
        <v>71</v>
      </c>
      <c r="D26" s="2" t="s">
        <v>22</v>
      </c>
      <c r="E26" s="3" t="str">
        <f t="shared" si="3"/>
        <v>a</v>
      </c>
      <c r="F26" s="3" t="s">
        <v>4</v>
      </c>
      <c r="G26" s="3" t="s">
        <v>5</v>
      </c>
      <c r="H26" s="9" t="s">
        <v>50</v>
      </c>
      <c r="I26" s="7">
        <v>6</v>
      </c>
      <c r="J26" s="17" t="s">
        <v>52</v>
      </c>
      <c r="K26" s="3" t="s">
        <v>56</v>
      </c>
      <c r="L26" s="7">
        <f t="shared" si="0"/>
        <v>6</v>
      </c>
      <c r="M26" s="19" t="s">
        <v>89</v>
      </c>
      <c r="N26" s="19"/>
      <c r="O26" s="19"/>
      <c r="P26" s="19"/>
      <c r="Q26" s="19"/>
      <c r="R26" s="19"/>
      <c r="S26" s="19"/>
      <c r="T26" s="19"/>
      <c r="U26" s="3"/>
      <c r="V26" s="3"/>
      <c r="W26" s="3"/>
      <c r="X26" s="3"/>
      <c r="Y26" s="3"/>
    </row>
    <row r="27" spans="1:25">
      <c r="A27" s="8">
        <f t="shared" si="1"/>
        <v>26</v>
      </c>
      <c r="B27" s="13">
        <f t="shared" si="2"/>
        <v>13</v>
      </c>
      <c r="C27" s="10" t="s">
        <v>71</v>
      </c>
      <c r="D27" s="14" t="s">
        <v>22</v>
      </c>
      <c r="E27" s="15" t="str">
        <f t="shared" si="3"/>
        <v>b</v>
      </c>
      <c r="F27" s="15" t="s">
        <v>4</v>
      </c>
      <c r="G27" s="15" t="s">
        <v>6</v>
      </c>
      <c r="H27" s="9" t="s">
        <v>50</v>
      </c>
      <c r="I27" s="16">
        <v>6</v>
      </c>
      <c r="J27" s="17" t="s">
        <v>52</v>
      </c>
      <c r="K27" s="15" t="s">
        <v>56</v>
      </c>
      <c r="L27" s="16">
        <f t="shared" si="0"/>
        <v>6</v>
      </c>
      <c r="M27" s="20"/>
      <c r="N27" s="20"/>
      <c r="O27" s="20"/>
      <c r="P27" s="20"/>
      <c r="Q27" s="20"/>
      <c r="R27" s="20"/>
      <c r="S27" s="20"/>
      <c r="T27" s="20"/>
      <c r="U27" s="3"/>
      <c r="V27" s="3"/>
      <c r="W27" s="3"/>
      <c r="X27" s="3"/>
      <c r="Y27" s="3"/>
    </row>
    <row r="28" spans="1:25">
      <c r="A28" s="8">
        <f t="shared" si="1"/>
        <v>27</v>
      </c>
      <c r="B28" s="10">
        <f t="shared" si="2"/>
        <v>14</v>
      </c>
      <c r="C28" s="10" t="s">
        <v>71</v>
      </c>
      <c r="D28" s="2" t="s">
        <v>23</v>
      </c>
      <c r="E28" s="3" t="str">
        <f t="shared" si="3"/>
        <v>a</v>
      </c>
      <c r="F28" s="3" t="s">
        <v>4</v>
      </c>
      <c r="G28" s="3" t="s">
        <v>5</v>
      </c>
      <c r="H28" s="9" t="s">
        <v>50</v>
      </c>
      <c r="I28" s="7">
        <v>6</v>
      </c>
      <c r="J28" s="17" t="s">
        <v>52</v>
      </c>
      <c r="K28" s="3" t="s">
        <v>56</v>
      </c>
      <c r="L28" s="7">
        <f t="shared" si="0"/>
        <v>6</v>
      </c>
      <c r="M28" s="19" t="s">
        <v>90</v>
      </c>
      <c r="N28" s="19"/>
      <c r="O28" s="19"/>
      <c r="P28" s="19"/>
      <c r="Q28" s="19"/>
      <c r="R28" s="19"/>
      <c r="S28" s="19"/>
      <c r="T28" s="19"/>
      <c r="U28" s="3"/>
      <c r="V28" s="3"/>
      <c r="W28" s="3"/>
      <c r="X28" s="3"/>
      <c r="Y28" s="3"/>
    </row>
    <row r="29" spans="1:25">
      <c r="A29" s="8">
        <f t="shared" si="1"/>
        <v>28</v>
      </c>
      <c r="B29" s="10">
        <f t="shared" si="2"/>
        <v>14</v>
      </c>
      <c r="C29" s="10" t="s">
        <v>71</v>
      </c>
      <c r="D29" s="2" t="s">
        <v>23</v>
      </c>
      <c r="E29" s="3" t="str">
        <f t="shared" si="3"/>
        <v>b</v>
      </c>
      <c r="F29" s="3" t="s">
        <v>4</v>
      </c>
      <c r="G29" s="3" t="s">
        <v>6</v>
      </c>
      <c r="H29" s="9" t="s">
        <v>50</v>
      </c>
      <c r="I29" s="7">
        <v>6</v>
      </c>
      <c r="J29" s="17" t="s">
        <v>52</v>
      </c>
      <c r="K29" s="3" t="s">
        <v>56</v>
      </c>
      <c r="L29" s="7">
        <f t="shared" si="0"/>
        <v>6</v>
      </c>
      <c r="M29" s="19"/>
      <c r="N29" s="19"/>
      <c r="O29" s="19"/>
      <c r="P29" s="19"/>
      <c r="Q29" s="19"/>
      <c r="R29" s="19"/>
      <c r="S29" s="19"/>
      <c r="T29" s="19"/>
      <c r="U29" s="3"/>
      <c r="V29" s="3"/>
      <c r="W29" s="3"/>
      <c r="X29" s="3"/>
      <c r="Y29" s="3"/>
    </row>
    <row r="30" spans="1:25">
      <c r="A30" s="8">
        <f t="shared" si="1"/>
        <v>29</v>
      </c>
      <c r="B30" s="10">
        <f t="shared" si="2"/>
        <v>15</v>
      </c>
      <c r="C30" s="10" t="s">
        <v>71</v>
      </c>
      <c r="D30" s="2" t="s">
        <v>24</v>
      </c>
      <c r="E30" s="3" t="str">
        <f t="shared" si="3"/>
        <v>a</v>
      </c>
      <c r="F30" s="3" t="s">
        <v>4</v>
      </c>
      <c r="G30" s="3" t="s">
        <v>5</v>
      </c>
      <c r="H30" s="9" t="s">
        <v>50</v>
      </c>
      <c r="I30" s="7">
        <v>6</v>
      </c>
      <c r="J30" s="17" t="s">
        <v>52</v>
      </c>
      <c r="K30" s="3" t="s">
        <v>56</v>
      </c>
      <c r="L30" s="7">
        <f t="shared" si="0"/>
        <v>6</v>
      </c>
      <c r="M30" s="19" t="s">
        <v>91</v>
      </c>
      <c r="N30" s="19"/>
      <c r="O30" s="19"/>
      <c r="P30" s="19"/>
      <c r="Q30" s="19"/>
      <c r="R30" s="19"/>
      <c r="S30" s="19"/>
      <c r="T30" s="19"/>
      <c r="U30" s="3"/>
      <c r="V30" s="3"/>
      <c r="W30" s="3"/>
      <c r="X30" s="3"/>
      <c r="Y30" s="3"/>
    </row>
    <row r="31" spans="1:25">
      <c r="A31" s="8">
        <f t="shared" si="1"/>
        <v>30</v>
      </c>
      <c r="B31" s="10">
        <f t="shared" si="2"/>
        <v>15</v>
      </c>
      <c r="C31" s="10" t="s">
        <v>71</v>
      </c>
      <c r="D31" s="2" t="s">
        <v>24</v>
      </c>
      <c r="E31" s="3" t="str">
        <f t="shared" si="3"/>
        <v>b</v>
      </c>
      <c r="F31" s="3" t="s">
        <v>4</v>
      </c>
      <c r="G31" s="3" t="s">
        <v>6</v>
      </c>
      <c r="H31" s="9" t="s">
        <v>50</v>
      </c>
      <c r="I31" s="7">
        <v>6</v>
      </c>
      <c r="J31" s="17" t="s">
        <v>52</v>
      </c>
      <c r="K31" s="3" t="s">
        <v>56</v>
      </c>
      <c r="L31" s="7">
        <f t="shared" si="0"/>
        <v>6</v>
      </c>
      <c r="M31" s="19"/>
      <c r="N31" s="19"/>
      <c r="O31" s="19"/>
      <c r="P31" s="19"/>
      <c r="Q31" s="19"/>
      <c r="R31" s="19"/>
      <c r="S31" s="19"/>
      <c r="T31" s="19"/>
      <c r="U31" s="3"/>
      <c r="V31" s="3"/>
      <c r="W31" s="3"/>
      <c r="X31" s="3"/>
      <c r="Y31" s="3"/>
    </row>
    <row r="32" spans="1:25">
      <c r="A32" s="8">
        <f t="shared" si="1"/>
        <v>31</v>
      </c>
      <c r="B32" s="10">
        <f t="shared" si="2"/>
        <v>16</v>
      </c>
      <c r="C32" s="10" t="s">
        <v>71</v>
      </c>
      <c r="D32" s="2" t="s">
        <v>25</v>
      </c>
      <c r="E32" s="3" t="str">
        <f t="shared" si="3"/>
        <v>a</v>
      </c>
      <c r="F32" s="3" t="s">
        <v>4</v>
      </c>
      <c r="G32" s="3" t="s">
        <v>5</v>
      </c>
      <c r="H32" s="9" t="s">
        <v>50</v>
      </c>
      <c r="I32" s="7">
        <v>6</v>
      </c>
      <c r="J32" s="17" t="s">
        <v>52</v>
      </c>
      <c r="K32" s="3" t="s">
        <v>56</v>
      </c>
      <c r="L32" s="7">
        <f t="shared" si="0"/>
        <v>6</v>
      </c>
      <c r="M32" s="19" t="s">
        <v>92</v>
      </c>
      <c r="N32" s="19"/>
      <c r="O32" s="19"/>
      <c r="P32" s="19"/>
      <c r="Q32" s="19"/>
      <c r="R32" s="19"/>
      <c r="S32" s="19"/>
      <c r="T32" s="19"/>
      <c r="U32" s="3"/>
      <c r="V32" s="3"/>
      <c r="W32" s="3"/>
      <c r="X32" s="3"/>
      <c r="Y32" s="3"/>
    </row>
    <row r="33" spans="1:25">
      <c r="A33" s="8">
        <f t="shared" si="1"/>
        <v>32</v>
      </c>
      <c r="B33" s="10">
        <f t="shared" si="2"/>
        <v>16</v>
      </c>
      <c r="C33" s="10" t="s">
        <v>71</v>
      </c>
      <c r="D33" s="2" t="s">
        <v>25</v>
      </c>
      <c r="E33" s="15" t="str">
        <f t="shared" si="3"/>
        <v>b</v>
      </c>
      <c r="F33" s="3" t="s">
        <v>4</v>
      </c>
      <c r="G33" s="3" t="s">
        <v>6</v>
      </c>
      <c r="H33" s="9" t="s">
        <v>50</v>
      </c>
      <c r="I33" s="7">
        <v>6</v>
      </c>
      <c r="J33" s="17" t="s">
        <v>52</v>
      </c>
      <c r="K33" s="3" t="s">
        <v>56</v>
      </c>
      <c r="L33" s="7">
        <f t="shared" si="0"/>
        <v>6</v>
      </c>
      <c r="M33" s="19"/>
      <c r="N33" s="19"/>
      <c r="O33" s="19"/>
      <c r="P33" s="19"/>
      <c r="Q33" s="19"/>
      <c r="R33" s="19"/>
      <c r="S33" s="19"/>
      <c r="T33" s="19"/>
      <c r="U33" s="3"/>
      <c r="V33" s="3"/>
      <c r="W33" s="3"/>
      <c r="X33" s="3"/>
      <c r="Y33" s="3"/>
    </row>
    <row r="34" spans="1:25" ht="30">
      <c r="A34" s="8">
        <f t="shared" si="1"/>
        <v>33</v>
      </c>
      <c r="B34" s="10">
        <f t="shared" si="2"/>
        <v>17</v>
      </c>
      <c r="C34" s="10" t="s">
        <v>71</v>
      </c>
      <c r="D34" s="2" t="s">
        <v>26</v>
      </c>
      <c r="E34" s="3" t="str">
        <f t="shared" si="3"/>
        <v>a</v>
      </c>
      <c r="F34" s="3" t="s">
        <v>4</v>
      </c>
      <c r="G34" s="3" t="s">
        <v>5</v>
      </c>
      <c r="H34" s="9" t="s">
        <v>50</v>
      </c>
      <c r="I34" s="7">
        <v>6</v>
      </c>
      <c r="J34" s="17" t="s">
        <v>52</v>
      </c>
      <c r="K34" s="3" t="s">
        <v>56</v>
      </c>
      <c r="L34" s="7">
        <f t="shared" si="0"/>
        <v>6</v>
      </c>
      <c r="M34" s="19" t="s">
        <v>93</v>
      </c>
      <c r="N34" s="19"/>
      <c r="O34" s="19"/>
      <c r="P34" s="19"/>
      <c r="Q34" s="19"/>
      <c r="R34" s="19"/>
      <c r="S34" s="19"/>
      <c r="T34" s="19"/>
      <c r="U34" s="3"/>
      <c r="V34" s="3"/>
      <c r="W34" s="3"/>
      <c r="X34" s="3"/>
      <c r="Y34" s="3"/>
    </row>
    <row r="35" spans="1:25" ht="30">
      <c r="A35" s="8">
        <f t="shared" si="1"/>
        <v>34</v>
      </c>
      <c r="B35" s="10">
        <f t="shared" si="2"/>
        <v>17</v>
      </c>
      <c r="C35" s="10" t="s">
        <v>71</v>
      </c>
      <c r="D35" s="2" t="s">
        <v>26</v>
      </c>
      <c r="E35" s="3" t="str">
        <f t="shared" si="3"/>
        <v>b</v>
      </c>
      <c r="F35" s="3" t="s">
        <v>4</v>
      </c>
      <c r="G35" s="3" t="s">
        <v>6</v>
      </c>
      <c r="H35" s="9" t="s">
        <v>50</v>
      </c>
      <c r="I35" s="7">
        <v>6</v>
      </c>
      <c r="J35" s="17" t="s">
        <v>52</v>
      </c>
      <c r="K35" s="3" t="s">
        <v>56</v>
      </c>
      <c r="L35" s="7">
        <f t="shared" si="0"/>
        <v>6</v>
      </c>
      <c r="M35" s="19"/>
      <c r="N35" s="19"/>
      <c r="O35" s="19"/>
      <c r="P35" s="19"/>
      <c r="Q35" s="19"/>
      <c r="R35" s="19"/>
      <c r="S35" s="19"/>
      <c r="T35" s="19"/>
      <c r="U35" s="3"/>
      <c r="V35" s="3"/>
      <c r="W35" s="3"/>
      <c r="X35" s="3"/>
      <c r="Y35" s="3"/>
    </row>
    <row r="36" spans="1:25" ht="30">
      <c r="A36" s="8">
        <f t="shared" si="1"/>
        <v>35</v>
      </c>
      <c r="B36" s="10">
        <f t="shared" si="2"/>
        <v>18</v>
      </c>
      <c r="C36" s="10" t="s">
        <v>71</v>
      </c>
      <c r="D36" s="2" t="s">
        <v>27</v>
      </c>
      <c r="E36" s="3" t="str">
        <f t="shared" si="3"/>
        <v>a</v>
      </c>
      <c r="F36" s="3" t="s">
        <v>4</v>
      </c>
      <c r="G36" s="3" t="s">
        <v>5</v>
      </c>
      <c r="H36" s="9" t="s">
        <v>50</v>
      </c>
      <c r="I36" s="7">
        <v>6</v>
      </c>
      <c r="J36" s="17" t="s">
        <v>52</v>
      </c>
      <c r="K36" s="3" t="s">
        <v>56</v>
      </c>
      <c r="L36" s="7">
        <f t="shared" si="0"/>
        <v>6</v>
      </c>
      <c r="M36" s="19" t="s">
        <v>94</v>
      </c>
      <c r="N36" s="19"/>
      <c r="O36" s="19"/>
      <c r="P36" s="19"/>
      <c r="Q36" s="19"/>
      <c r="R36" s="19"/>
      <c r="S36" s="19"/>
      <c r="T36" s="19"/>
      <c r="U36" s="3"/>
      <c r="V36" s="3"/>
      <c r="W36" s="3"/>
      <c r="X36" s="3"/>
      <c r="Y36" s="3"/>
    </row>
    <row r="37" spans="1:25" ht="30">
      <c r="A37" s="8">
        <f t="shared" si="1"/>
        <v>36</v>
      </c>
      <c r="B37" s="10">
        <f t="shared" si="2"/>
        <v>18</v>
      </c>
      <c r="C37" s="10" t="s">
        <v>71</v>
      </c>
      <c r="D37" s="2" t="s">
        <v>27</v>
      </c>
      <c r="E37" s="3" t="str">
        <f t="shared" si="3"/>
        <v>b</v>
      </c>
      <c r="F37" s="3" t="s">
        <v>4</v>
      </c>
      <c r="G37" s="3" t="s">
        <v>6</v>
      </c>
      <c r="H37" s="9" t="s">
        <v>50</v>
      </c>
      <c r="I37" s="7">
        <v>6</v>
      </c>
      <c r="J37" s="17" t="s">
        <v>52</v>
      </c>
      <c r="K37" s="3" t="s">
        <v>56</v>
      </c>
      <c r="L37" s="7">
        <f t="shared" si="0"/>
        <v>6</v>
      </c>
      <c r="M37" s="19"/>
      <c r="N37" s="19"/>
      <c r="O37" s="19"/>
      <c r="P37" s="19"/>
      <c r="Q37" s="19"/>
      <c r="R37" s="19"/>
      <c r="S37" s="19"/>
      <c r="T37" s="19"/>
      <c r="U37" s="3"/>
      <c r="V37" s="3"/>
      <c r="W37" s="3"/>
      <c r="X37" s="3"/>
      <c r="Y37" s="3"/>
    </row>
    <row r="38" spans="1:25">
      <c r="A38" s="8">
        <f t="shared" si="1"/>
        <v>37</v>
      </c>
      <c r="B38" s="10">
        <f t="shared" si="2"/>
        <v>19</v>
      </c>
      <c r="C38" s="10" t="s">
        <v>71</v>
      </c>
      <c r="D38" s="2" t="s">
        <v>47</v>
      </c>
      <c r="E38" s="15" t="str">
        <f t="shared" si="3"/>
        <v>a</v>
      </c>
      <c r="F38" s="3" t="s">
        <v>4</v>
      </c>
      <c r="G38" s="3" t="s">
        <v>5</v>
      </c>
      <c r="H38" s="9" t="s">
        <v>50</v>
      </c>
      <c r="I38" s="7">
        <v>6</v>
      </c>
      <c r="J38" s="17" t="s">
        <v>52</v>
      </c>
      <c r="K38" s="3" t="s">
        <v>56</v>
      </c>
      <c r="L38" s="7">
        <f t="shared" si="0"/>
        <v>6</v>
      </c>
      <c r="M38" s="19" t="s">
        <v>95</v>
      </c>
      <c r="N38" s="19"/>
      <c r="O38" s="19"/>
      <c r="P38" s="19"/>
      <c r="Q38" s="19"/>
      <c r="R38" s="19"/>
      <c r="S38" s="19"/>
      <c r="T38" s="19"/>
      <c r="U38" s="3"/>
      <c r="V38" s="3"/>
      <c r="W38" s="3"/>
      <c r="X38" s="3"/>
      <c r="Y38" s="3"/>
    </row>
    <row r="39" spans="1:25">
      <c r="A39" s="8">
        <f t="shared" si="1"/>
        <v>38</v>
      </c>
      <c r="B39" s="10">
        <f t="shared" si="2"/>
        <v>19</v>
      </c>
      <c r="C39" s="10" t="s">
        <v>71</v>
      </c>
      <c r="D39" s="2" t="s">
        <v>47</v>
      </c>
      <c r="E39" s="3" t="str">
        <f t="shared" si="3"/>
        <v>b</v>
      </c>
      <c r="F39" s="3" t="s">
        <v>4</v>
      </c>
      <c r="G39" s="3" t="s">
        <v>6</v>
      </c>
      <c r="H39" s="9" t="s">
        <v>50</v>
      </c>
      <c r="I39" s="7">
        <v>6</v>
      </c>
      <c r="J39" s="17" t="s">
        <v>52</v>
      </c>
      <c r="K39" s="3" t="s">
        <v>56</v>
      </c>
      <c r="L39" s="7">
        <f t="shared" si="0"/>
        <v>6</v>
      </c>
      <c r="M39" s="19"/>
      <c r="N39" s="19"/>
      <c r="O39" s="19"/>
      <c r="P39" s="19"/>
      <c r="Q39" s="19"/>
      <c r="R39" s="19"/>
      <c r="S39" s="19"/>
      <c r="T39" s="19"/>
      <c r="U39" s="3"/>
      <c r="V39" s="3"/>
      <c r="W39" s="3"/>
      <c r="X39" s="3"/>
      <c r="Y39" s="3"/>
    </row>
    <row r="40" spans="1:25">
      <c r="A40" s="8">
        <f t="shared" si="1"/>
        <v>39</v>
      </c>
      <c r="B40" s="10">
        <f t="shared" si="2"/>
        <v>20</v>
      </c>
      <c r="C40" s="10" t="s">
        <v>71</v>
      </c>
      <c r="D40" s="2" t="s">
        <v>29</v>
      </c>
      <c r="E40" s="3" t="str">
        <f t="shared" si="3"/>
        <v>a</v>
      </c>
      <c r="F40" s="3" t="s">
        <v>4</v>
      </c>
      <c r="G40" s="3" t="s">
        <v>5</v>
      </c>
      <c r="H40" s="9" t="s">
        <v>50</v>
      </c>
      <c r="I40" s="7">
        <v>6</v>
      </c>
      <c r="J40" s="17" t="s">
        <v>52</v>
      </c>
      <c r="K40" s="3" t="s">
        <v>56</v>
      </c>
      <c r="L40" s="7">
        <f t="shared" si="0"/>
        <v>6</v>
      </c>
      <c r="M40" s="23" t="s">
        <v>96</v>
      </c>
      <c r="N40" s="19"/>
      <c r="O40" s="19"/>
      <c r="P40" s="19"/>
      <c r="Q40" s="19"/>
      <c r="R40" s="19"/>
      <c r="S40" s="19"/>
      <c r="T40" s="19"/>
      <c r="U40" s="3"/>
      <c r="V40" s="3"/>
      <c r="W40" s="3"/>
      <c r="X40" s="3"/>
      <c r="Y40" s="3"/>
    </row>
    <row r="41" spans="1:25">
      <c r="A41" s="8">
        <f t="shared" si="1"/>
        <v>40</v>
      </c>
      <c r="B41" s="10">
        <f t="shared" si="2"/>
        <v>20</v>
      </c>
      <c r="C41" s="10" t="s">
        <v>71</v>
      </c>
      <c r="D41" s="2" t="s">
        <v>29</v>
      </c>
      <c r="E41" s="3" t="str">
        <f t="shared" si="3"/>
        <v>b</v>
      </c>
      <c r="F41" s="3" t="s">
        <v>4</v>
      </c>
      <c r="G41" s="3" t="s">
        <v>6</v>
      </c>
      <c r="H41" s="9" t="s">
        <v>50</v>
      </c>
      <c r="I41" s="7">
        <v>6</v>
      </c>
      <c r="J41" s="17" t="s">
        <v>52</v>
      </c>
      <c r="K41" s="3" t="s">
        <v>56</v>
      </c>
      <c r="L41" s="7">
        <f t="shared" si="0"/>
        <v>6</v>
      </c>
      <c r="M41" s="19"/>
      <c r="N41" s="19"/>
      <c r="O41" s="19"/>
      <c r="P41" s="19"/>
      <c r="Q41" s="19"/>
      <c r="R41" s="19"/>
      <c r="S41" s="19"/>
      <c r="T41" s="19"/>
      <c r="U41" s="3"/>
      <c r="V41" s="3"/>
      <c r="W41" s="3"/>
      <c r="X41" s="3"/>
      <c r="Y41" s="3"/>
    </row>
    <row r="42" spans="1:25">
      <c r="A42" s="8">
        <f t="shared" si="1"/>
        <v>41</v>
      </c>
      <c r="B42" s="10">
        <f t="shared" si="2"/>
        <v>21</v>
      </c>
      <c r="C42" s="10" t="s">
        <v>71</v>
      </c>
      <c r="D42" s="2" t="s">
        <v>30</v>
      </c>
      <c r="E42" s="3" t="str">
        <f t="shared" si="3"/>
        <v>a</v>
      </c>
      <c r="F42" s="3" t="s">
        <v>4</v>
      </c>
      <c r="G42" s="3" t="s">
        <v>5</v>
      </c>
      <c r="H42" s="9" t="s">
        <v>50</v>
      </c>
      <c r="I42" s="7">
        <v>6</v>
      </c>
      <c r="J42" s="17" t="s">
        <v>52</v>
      </c>
      <c r="K42" s="3" t="s">
        <v>56</v>
      </c>
      <c r="L42" s="7">
        <f t="shared" si="0"/>
        <v>6</v>
      </c>
      <c r="M42" s="19" t="s">
        <v>97</v>
      </c>
      <c r="N42" s="19"/>
      <c r="O42" s="19"/>
      <c r="P42" s="19"/>
      <c r="Q42" s="19"/>
      <c r="R42" s="19"/>
      <c r="S42" s="19"/>
      <c r="T42" s="19"/>
      <c r="U42" s="3"/>
      <c r="V42" s="3"/>
      <c r="W42" s="3"/>
      <c r="X42" s="3"/>
      <c r="Y42" s="3"/>
    </row>
    <row r="43" spans="1:25">
      <c r="A43" s="8">
        <f t="shared" si="1"/>
        <v>42</v>
      </c>
      <c r="B43" s="10">
        <f t="shared" si="2"/>
        <v>21</v>
      </c>
      <c r="C43" s="10" t="s">
        <v>71</v>
      </c>
      <c r="D43" s="2" t="s">
        <v>30</v>
      </c>
      <c r="E43" s="3" t="str">
        <f t="shared" si="3"/>
        <v>b</v>
      </c>
      <c r="F43" s="3" t="s">
        <v>4</v>
      </c>
      <c r="G43" s="3" t="s">
        <v>6</v>
      </c>
      <c r="H43" s="9" t="s">
        <v>50</v>
      </c>
      <c r="I43" s="7">
        <v>6</v>
      </c>
      <c r="J43" s="17" t="s">
        <v>52</v>
      </c>
      <c r="K43" s="3" t="s">
        <v>56</v>
      </c>
      <c r="L43" s="7">
        <f t="shared" si="0"/>
        <v>6</v>
      </c>
      <c r="M43" s="19"/>
      <c r="N43" s="19"/>
      <c r="O43" s="19"/>
      <c r="P43" s="19"/>
      <c r="Q43" s="19"/>
      <c r="R43" s="19"/>
      <c r="S43" s="19"/>
      <c r="T43" s="19"/>
      <c r="U43" s="3"/>
      <c r="V43" s="3"/>
      <c r="W43" s="3"/>
      <c r="X43" s="3"/>
      <c r="Y43" s="3"/>
    </row>
    <row r="44" spans="1:25">
      <c r="A44" s="8">
        <f t="shared" si="1"/>
        <v>43</v>
      </c>
      <c r="B44" s="10">
        <f t="shared" si="2"/>
        <v>22</v>
      </c>
      <c r="C44" s="10" t="s">
        <v>71</v>
      </c>
      <c r="D44" s="2" t="s">
        <v>31</v>
      </c>
      <c r="E44" s="3" t="str">
        <f t="shared" si="3"/>
        <v>a</v>
      </c>
      <c r="F44" s="3" t="s">
        <v>4</v>
      </c>
      <c r="G44" s="3" t="s">
        <v>5</v>
      </c>
      <c r="H44" s="9" t="s">
        <v>50</v>
      </c>
      <c r="I44" s="7">
        <v>6</v>
      </c>
      <c r="J44" s="17" t="s">
        <v>52</v>
      </c>
      <c r="K44" s="3" t="s">
        <v>56</v>
      </c>
      <c r="L44" s="7">
        <f t="shared" si="0"/>
        <v>6</v>
      </c>
      <c r="M44" s="19"/>
      <c r="N44" s="19"/>
      <c r="O44" s="19"/>
      <c r="P44" s="19"/>
      <c r="Q44" s="19"/>
      <c r="R44" s="19"/>
      <c r="S44" s="19"/>
      <c r="T44" s="19"/>
      <c r="U44" s="3"/>
      <c r="V44" s="3"/>
      <c r="W44" s="3"/>
      <c r="X44" s="3"/>
      <c r="Y44" s="3"/>
    </row>
    <row r="45" spans="1:25">
      <c r="A45" s="8">
        <f t="shared" si="1"/>
        <v>44</v>
      </c>
      <c r="B45" s="10">
        <f t="shared" si="2"/>
        <v>22</v>
      </c>
      <c r="C45" s="10" t="s">
        <v>71</v>
      </c>
      <c r="D45" s="2" t="s">
        <v>31</v>
      </c>
      <c r="E45" s="15" t="str">
        <f t="shared" si="3"/>
        <v>b</v>
      </c>
      <c r="F45" s="3" t="s">
        <v>4</v>
      </c>
      <c r="G45" s="3" t="s">
        <v>6</v>
      </c>
      <c r="H45" s="9" t="s">
        <v>50</v>
      </c>
      <c r="I45" s="7">
        <v>6</v>
      </c>
      <c r="J45" s="17" t="s">
        <v>52</v>
      </c>
      <c r="K45" s="3" t="s">
        <v>56</v>
      </c>
      <c r="L45" s="7">
        <f t="shared" si="0"/>
        <v>6</v>
      </c>
      <c r="M45" s="19"/>
      <c r="N45" s="19"/>
      <c r="O45" s="19"/>
      <c r="P45" s="19"/>
      <c r="Q45" s="19"/>
      <c r="R45" s="19"/>
      <c r="S45" s="19"/>
      <c r="T45" s="19"/>
      <c r="U45" s="3"/>
      <c r="V45" s="3"/>
      <c r="W45" s="3"/>
      <c r="X45" s="3"/>
      <c r="Y45" s="3"/>
    </row>
    <row r="46" spans="1:25">
      <c r="A46" s="8">
        <f t="shared" si="1"/>
        <v>45</v>
      </c>
      <c r="B46" s="10">
        <f t="shared" si="2"/>
        <v>23</v>
      </c>
      <c r="C46" s="10" t="s">
        <v>71</v>
      </c>
      <c r="D46" s="2" t="s">
        <v>32</v>
      </c>
      <c r="E46" s="3" t="str">
        <f t="shared" si="3"/>
        <v>a</v>
      </c>
      <c r="F46" s="3" t="s">
        <v>4</v>
      </c>
      <c r="G46" s="3" t="s">
        <v>5</v>
      </c>
      <c r="H46" s="9" t="s">
        <v>50</v>
      </c>
      <c r="I46" s="7">
        <v>6</v>
      </c>
      <c r="J46" s="17" t="s">
        <v>52</v>
      </c>
      <c r="K46" s="3" t="s">
        <v>56</v>
      </c>
      <c r="L46" s="7">
        <f t="shared" si="0"/>
        <v>6</v>
      </c>
      <c r="M46" s="19"/>
      <c r="N46" s="19"/>
      <c r="O46" s="19"/>
      <c r="P46" s="19"/>
      <c r="Q46" s="19"/>
      <c r="R46" s="19"/>
      <c r="S46" s="19"/>
      <c r="T46" s="19"/>
      <c r="U46" s="3"/>
      <c r="V46" s="3"/>
      <c r="W46" s="3"/>
      <c r="X46" s="3"/>
      <c r="Y46" s="3"/>
    </row>
    <row r="47" spans="1:25">
      <c r="A47" s="8">
        <f t="shared" si="1"/>
        <v>46</v>
      </c>
      <c r="B47" s="10">
        <f t="shared" si="2"/>
        <v>23</v>
      </c>
      <c r="C47" s="10" t="s">
        <v>71</v>
      </c>
      <c r="D47" s="2" t="s">
        <v>32</v>
      </c>
      <c r="E47" s="3" t="str">
        <f t="shared" si="3"/>
        <v>b</v>
      </c>
      <c r="F47" s="3" t="s">
        <v>4</v>
      </c>
      <c r="G47" s="3" t="s">
        <v>6</v>
      </c>
      <c r="H47" s="9" t="s">
        <v>50</v>
      </c>
      <c r="I47" s="7">
        <v>6</v>
      </c>
      <c r="J47" s="17" t="s">
        <v>52</v>
      </c>
      <c r="K47" s="3" t="s">
        <v>56</v>
      </c>
      <c r="L47" s="7">
        <f t="shared" si="0"/>
        <v>6</v>
      </c>
      <c r="M47" s="19"/>
      <c r="N47" s="19"/>
      <c r="O47" s="19"/>
      <c r="P47" s="19"/>
      <c r="Q47" s="19"/>
      <c r="R47" s="19"/>
      <c r="S47" s="19"/>
      <c r="T47" s="19"/>
      <c r="U47" s="3"/>
      <c r="V47" s="3"/>
      <c r="W47" s="3"/>
      <c r="X47" s="3"/>
      <c r="Y47" s="3"/>
    </row>
    <row r="48" spans="1:25">
      <c r="A48" s="8">
        <f t="shared" si="1"/>
        <v>47</v>
      </c>
      <c r="B48" s="10">
        <f t="shared" si="2"/>
        <v>24</v>
      </c>
      <c r="C48" s="10" t="s">
        <v>71</v>
      </c>
      <c r="D48" s="2" t="s">
        <v>33</v>
      </c>
      <c r="E48" s="3" t="str">
        <f t="shared" si="3"/>
        <v>a</v>
      </c>
      <c r="F48" s="3" t="s">
        <v>4</v>
      </c>
      <c r="G48" s="3" t="s">
        <v>5</v>
      </c>
      <c r="H48" s="9" t="s">
        <v>50</v>
      </c>
      <c r="I48" s="7">
        <v>6</v>
      </c>
      <c r="J48" s="17" t="s">
        <v>52</v>
      </c>
      <c r="K48" s="3" t="s">
        <v>56</v>
      </c>
      <c r="L48" s="7">
        <f t="shared" si="0"/>
        <v>6</v>
      </c>
      <c r="M48" s="19"/>
      <c r="N48" s="19"/>
      <c r="O48" s="19"/>
      <c r="P48" s="19"/>
      <c r="Q48" s="19"/>
      <c r="R48" s="19"/>
      <c r="S48" s="19"/>
      <c r="T48" s="19"/>
      <c r="U48" s="3"/>
      <c r="V48" s="3"/>
      <c r="W48" s="3"/>
      <c r="X48" s="3"/>
      <c r="Y48" s="3"/>
    </row>
    <row r="49" spans="1:25">
      <c r="A49" s="8">
        <f t="shared" si="1"/>
        <v>48</v>
      </c>
      <c r="B49" s="10">
        <f t="shared" si="2"/>
        <v>24</v>
      </c>
      <c r="C49" s="10" t="s">
        <v>71</v>
      </c>
      <c r="D49" s="2" t="s">
        <v>33</v>
      </c>
      <c r="E49" s="3" t="str">
        <f t="shared" si="3"/>
        <v>b</v>
      </c>
      <c r="F49" s="3" t="s">
        <v>4</v>
      </c>
      <c r="G49" s="3" t="s">
        <v>6</v>
      </c>
      <c r="H49" s="9" t="s">
        <v>50</v>
      </c>
      <c r="I49" s="7">
        <v>6</v>
      </c>
      <c r="J49" s="17" t="s">
        <v>52</v>
      </c>
      <c r="K49" s="3" t="s">
        <v>56</v>
      </c>
      <c r="L49" s="7">
        <f t="shared" si="0"/>
        <v>6</v>
      </c>
      <c r="M49" s="19"/>
      <c r="N49" s="19"/>
      <c r="O49" s="19"/>
      <c r="P49" s="19"/>
      <c r="Q49" s="19"/>
      <c r="R49" s="19"/>
      <c r="S49" s="19"/>
      <c r="T49" s="19"/>
      <c r="U49" s="3"/>
      <c r="V49" s="3"/>
      <c r="W49" s="3"/>
      <c r="X49" s="3"/>
      <c r="Y49" s="3"/>
    </row>
    <row r="50" spans="1:25">
      <c r="A50" s="8">
        <f t="shared" si="1"/>
        <v>49</v>
      </c>
      <c r="B50" s="10">
        <f t="shared" si="2"/>
        <v>25</v>
      </c>
      <c r="C50" s="10" t="s">
        <v>71</v>
      </c>
      <c r="D50" s="2" t="s">
        <v>34</v>
      </c>
      <c r="E50" s="3" t="str">
        <f t="shared" si="3"/>
        <v>a</v>
      </c>
      <c r="F50" s="3" t="s">
        <v>4</v>
      </c>
      <c r="G50" s="3" t="s">
        <v>5</v>
      </c>
      <c r="H50" s="9" t="s">
        <v>50</v>
      </c>
      <c r="I50" s="7">
        <v>6</v>
      </c>
      <c r="J50" s="17" t="s">
        <v>52</v>
      </c>
      <c r="K50" s="3" t="s">
        <v>56</v>
      </c>
      <c r="L50" s="7">
        <f t="shared" si="0"/>
        <v>6</v>
      </c>
      <c r="M50" s="19"/>
      <c r="N50" s="19"/>
      <c r="O50" s="19"/>
      <c r="P50" s="19"/>
      <c r="Q50" s="19"/>
      <c r="R50" s="19"/>
      <c r="S50" s="19"/>
      <c r="T50" s="19"/>
      <c r="U50" s="3"/>
      <c r="V50" s="3"/>
      <c r="W50" s="3"/>
      <c r="X50" s="3"/>
      <c r="Y50" s="3"/>
    </row>
    <row r="51" spans="1:25">
      <c r="A51" s="8">
        <f t="shared" si="1"/>
        <v>50</v>
      </c>
      <c r="B51" s="10">
        <f t="shared" si="2"/>
        <v>25</v>
      </c>
      <c r="C51" s="10" t="s">
        <v>71</v>
      </c>
      <c r="D51" s="2" t="s">
        <v>34</v>
      </c>
      <c r="E51" s="3" t="str">
        <f t="shared" si="3"/>
        <v>b</v>
      </c>
      <c r="F51" s="3" t="s">
        <v>4</v>
      </c>
      <c r="G51" s="3" t="s">
        <v>6</v>
      </c>
      <c r="H51" s="9" t="s">
        <v>50</v>
      </c>
      <c r="I51" s="7">
        <v>12</v>
      </c>
      <c r="J51" s="17" t="s">
        <v>52</v>
      </c>
      <c r="K51" s="3" t="s">
        <v>56</v>
      </c>
      <c r="L51" s="7">
        <f t="shared" si="0"/>
        <v>12</v>
      </c>
      <c r="M51" s="19"/>
      <c r="N51" s="19"/>
      <c r="O51" s="19"/>
      <c r="P51" s="19"/>
      <c r="Q51" s="19"/>
      <c r="R51" s="19"/>
      <c r="S51" s="19"/>
      <c r="T51" s="19"/>
      <c r="U51" s="3"/>
      <c r="V51" s="3"/>
      <c r="W51" s="3"/>
      <c r="X51" s="3"/>
      <c r="Y51" s="3"/>
    </row>
    <row r="52" spans="1:25">
      <c r="C52" s="10" t="s">
        <v>71</v>
      </c>
      <c r="D52" s="1" t="s">
        <v>57</v>
      </c>
      <c r="E52">
        <v>1</v>
      </c>
      <c r="H52" s="9" t="s">
        <v>50</v>
      </c>
      <c r="I52" s="7">
        <v>12</v>
      </c>
      <c r="J52" s="17" t="s">
        <v>52</v>
      </c>
      <c r="K52" s="3" t="s">
        <v>56</v>
      </c>
      <c r="L52" s="7">
        <f>I52</f>
        <v>12</v>
      </c>
      <c r="U52" s="3"/>
      <c r="V52" s="3"/>
      <c r="W52" s="3"/>
      <c r="X52" s="3"/>
      <c r="Y52" s="3"/>
    </row>
    <row r="53" spans="1:25">
      <c r="C53" s="10" t="s">
        <v>71</v>
      </c>
      <c r="D53" s="1" t="s">
        <v>57</v>
      </c>
      <c r="E53">
        <f>E52+1</f>
        <v>2</v>
      </c>
      <c r="H53" s="9" t="s">
        <v>50</v>
      </c>
      <c r="I53" s="7">
        <v>12</v>
      </c>
      <c r="J53" s="17" t="s">
        <v>52</v>
      </c>
      <c r="K53" s="3" t="s">
        <v>56</v>
      </c>
      <c r="L53" s="7">
        <f>I53</f>
        <v>12</v>
      </c>
      <c r="U53" s="3"/>
      <c r="V53" s="3"/>
      <c r="W53" s="3"/>
      <c r="X53" s="3"/>
      <c r="Y53" s="3"/>
    </row>
    <row r="54" spans="1:25">
      <c r="C54" s="10" t="s">
        <v>71</v>
      </c>
      <c r="D54" s="1" t="s">
        <v>57</v>
      </c>
      <c r="E54">
        <f>E53+1</f>
        <v>3</v>
      </c>
      <c r="H54" s="9" t="s">
        <v>50</v>
      </c>
      <c r="I54" s="7">
        <v>12</v>
      </c>
      <c r="J54" s="17" t="s">
        <v>52</v>
      </c>
      <c r="K54" s="3" t="s">
        <v>56</v>
      </c>
      <c r="L54" s="7">
        <f>I54</f>
        <v>12</v>
      </c>
      <c r="U54" s="3"/>
      <c r="V54" s="3"/>
      <c r="W54" s="3"/>
      <c r="X54" s="3"/>
      <c r="Y54" s="3"/>
    </row>
    <row r="55" spans="1:25">
      <c r="C55" s="10" t="s">
        <v>71</v>
      </c>
      <c r="D55" s="1" t="s">
        <v>57</v>
      </c>
      <c r="E55">
        <f>E54+1</f>
        <v>4</v>
      </c>
      <c r="H55" s="9" t="s">
        <v>50</v>
      </c>
      <c r="I55" s="7">
        <v>12</v>
      </c>
      <c r="J55" s="17" t="s">
        <v>52</v>
      </c>
      <c r="K55" s="3" t="s">
        <v>56</v>
      </c>
      <c r="L55" s="7">
        <f>I55</f>
        <v>12</v>
      </c>
      <c r="U55" s="3"/>
      <c r="V55" s="3"/>
      <c r="W55" s="3"/>
      <c r="X55" s="3"/>
      <c r="Y55" s="3"/>
    </row>
    <row r="56" spans="1:25">
      <c r="C56" s="10" t="s">
        <v>71</v>
      </c>
      <c r="D56" s="1" t="s">
        <v>57</v>
      </c>
      <c r="E56">
        <f>E55+1</f>
        <v>5</v>
      </c>
      <c r="H56" s="9" t="s">
        <v>50</v>
      </c>
      <c r="I56" s="7">
        <v>12</v>
      </c>
      <c r="J56" s="17" t="s">
        <v>52</v>
      </c>
      <c r="K56" s="3" t="s">
        <v>56</v>
      </c>
      <c r="L56" s="7">
        <f>I56</f>
        <v>12</v>
      </c>
      <c r="U56" s="3"/>
      <c r="V56" s="3"/>
      <c r="W56" s="3"/>
      <c r="X56" s="3"/>
      <c r="Y56" s="3"/>
    </row>
  </sheetData>
  <pageMargins left="0.7" right="0.7" top="0.75" bottom="0.75" header="0.3" footer="0.3"/>
  <pageSetup scale="61" fitToWidth="2" fitToHeight="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workbookViewId="0">
      <selection activeCell="G1" sqref="G1"/>
    </sheetView>
  </sheetViews>
  <sheetFormatPr defaultRowHeight="15"/>
  <cols>
    <col min="1" max="1" width="4.7109375" customWidth="1"/>
    <col min="3" max="3" width="41.7109375" style="1" customWidth="1"/>
    <col min="6" max="6" width="24.5703125" customWidth="1"/>
    <col min="7" max="7" width="13.140625" customWidth="1"/>
  </cols>
  <sheetData>
    <row r="1" spans="1:7">
      <c r="B1" t="s">
        <v>38</v>
      </c>
      <c r="C1" s="1" t="s">
        <v>39</v>
      </c>
      <c r="D1" t="s">
        <v>40</v>
      </c>
      <c r="E1" t="s">
        <v>42</v>
      </c>
      <c r="F1" t="s">
        <v>41</v>
      </c>
      <c r="G1" t="s">
        <v>44</v>
      </c>
    </row>
    <row r="2" spans="1:7">
      <c r="A2" s="5">
        <v>1</v>
      </c>
      <c r="B2" s="4">
        <v>1</v>
      </c>
      <c r="C2" s="1" t="s">
        <v>43</v>
      </c>
      <c r="D2" t="s">
        <v>45</v>
      </c>
      <c r="E2" t="s">
        <v>0</v>
      </c>
      <c r="F2" t="s">
        <v>1</v>
      </c>
      <c r="G2">
        <f>[1]Rabun!$B$1+[1]Towns!$B$1</f>
        <v>16</v>
      </c>
    </row>
    <row r="3" spans="1:7">
      <c r="A3" s="5">
        <f>1+A2</f>
        <v>2</v>
      </c>
      <c r="B3" s="4">
        <v>1</v>
      </c>
      <c r="C3" s="1" t="s">
        <v>43</v>
      </c>
      <c r="D3" t="s">
        <v>46</v>
      </c>
      <c r="E3" t="s">
        <v>0</v>
      </c>
      <c r="F3" t="s">
        <v>2</v>
      </c>
    </row>
    <row r="4" spans="1:7">
      <c r="A4" s="5">
        <f t="shared" ref="A4:A51" si="0">1+A3</f>
        <v>3</v>
      </c>
      <c r="B4" s="4">
        <f>B2+1</f>
        <v>2</v>
      </c>
      <c r="C4" s="1" t="s">
        <v>11</v>
      </c>
      <c r="D4" t="str">
        <f>D2</f>
        <v>a</v>
      </c>
      <c r="E4" t="s">
        <v>0</v>
      </c>
      <c r="F4" t="s">
        <v>1</v>
      </c>
    </row>
    <row r="5" spans="1:7">
      <c r="A5" s="5">
        <f t="shared" si="0"/>
        <v>4</v>
      </c>
      <c r="B5" s="4">
        <f t="shared" ref="B5:B51" si="1">B3+1</f>
        <v>2</v>
      </c>
      <c r="C5" s="1" t="s">
        <v>11</v>
      </c>
      <c r="D5" t="str">
        <f>D3</f>
        <v>b</v>
      </c>
      <c r="E5" t="s">
        <v>0</v>
      </c>
      <c r="F5" t="s">
        <v>2</v>
      </c>
    </row>
    <row r="6" spans="1:7">
      <c r="A6" s="5">
        <f t="shared" si="0"/>
        <v>5</v>
      </c>
      <c r="B6" s="4">
        <f t="shared" si="1"/>
        <v>3</v>
      </c>
      <c r="C6" s="1" t="s">
        <v>12</v>
      </c>
      <c r="D6" t="str">
        <f t="shared" ref="D6:D51" si="2">D4</f>
        <v>a</v>
      </c>
      <c r="E6" t="s">
        <v>0</v>
      </c>
      <c r="F6" t="s">
        <v>1</v>
      </c>
    </row>
    <row r="7" spans="1:7">
      <c r="A7" s="5">
        <f t="shared" si="0"/>
        <v>6</v>
      </c>
      <c r="B7" s="4">
        <f t="shared" si="1"/>
        <v>3</v>
      </c>
      <c r="C7" s="1" t="s">
        <v>12</v>
      </c>
      <c r="D7" t="str">
        <f t="shared" si="2"/>
        <v>b</v>
      </c>
      <c r="E7" t="s">
        <v>0</v>
      </c>
      <c r="F7" t="s">
        <v>2</v>
      </c>
    </row>
    <row r="8" spans="1:7">
      <c r="A8" s="5">
        <f t="shared" si="0"/>
        <v>7</v>
      </c>
      <c r="B8" s="4">
        <f t="shared" si="1"/>
        <v>4</v>
      </c>
      <c r="C8" s="1" t="s">
        <v>13</v>
      </c>
      <c r="D8" t="str">
        <f t="shared" si="2"/>
        <v>a</v>
      </c>
      <c r="E8" t="s">
        <v>0</v>
      </c>
      <c r="F8" t="s">
        <v>1</v>
      </c>
    </row>
    <row r="9" spans="1:7">
      <c r="A9" s="5">
        <f t="shared" si="0"/>
        <v>8</v>
      </c>
      <c r="B9" s="4">
        <f t="shared" si="1"/>
        <v>4</v>
      </c>
      <c r="C9" s="1" t="s">
        <v>13</v>
      </c>
      <c r="D9" t="str">
        <f t="shared" si="2"/>
        <v>b</v>
      </c>
      <c r="E9" t="s">
        <v>0</v>
      </c>
      <c r="F9" t="s">
        <v>2</v>
      </c>
    </row>
    <row r="10" spans="1:7">
      <c r="A10" s="5">
        <f t="shared" si="0"/>
        <v>9</v>
      </c>
      <c r="B10" s="4">
        <f t="shared" si="1"/>
        <v>5</v>
      </c>
      <c r="C10" s="1" t="s">
        <v>14</v>
      </c>
      <c r="D10" t="str">
        <f t="shared" si="2"/>
        <v>a</v>
      </c>
      <c r="E10" t="s">
        <v>0</v>
      </c>
      <c r="F10" t="s">
        <v>1</v>
      </c>
    </row>
    <row r="11" spans="1:7">
      <c r="A11" s="5">
        <f t="shared" si="0"/>
        <v>10</v>
      </c>
      <c r="B11" s="4">
        <f t="shared" si="1"/>
        <v>5</v>
      </c>
      <c r="C11" s="1" t="s">
        <v>14</v>
      </c>
      <c r="D11" t="str">
        <f t="shared" si="2"/>
        <v>b</v>
      </c>
      <c r="E11" t="s">
        <v>0</v>
      </c>
      <c r="F11" t="s">
        <v>2</v>
      </c>
    </row>
    <row r="12" spans="1:7">
      <c r="A12" s="5">
        <f t="shared" si="0"/>
        <v>11</v>
      </c>
      <c r="B12" s="4">
        <f t="shared" si="1"/>
        <v>6</v>
      </c>
      <c r="C12" s="1" t="s">
        <v>15</v>
      </c>
      <c r="D12" t="str">
        <f t="shared" si="2"/>
        <v>a</v>
      </c>
      <c r="E12" t="s">
        <v>0</v>
      </c>
      <c r="F12" t="s">
        <v>1</v>
      </c>
    </row>
    <row r="13" spans="1:7">
      <c r="A13" s="5">
        <f t="shared" si="0"/>
        <v>12</v>
      </c>
      <c r="B13" s="4">
        <f t="shared" si="1"/>
        <v>6</v>
      </c>
      <c r="C13" s="1" t="s">
        <v>15</v>
      </c>
      <c r="D13" t="str">
        <f t="shared" si="2"/>
        <v>b</v>
      </c>
      <c r="E13" t="s">
        <v>0</v>
      </c>
      <c r="F13" t="s">
        <v>2</v>
      </c>
    </row>
    <row r="14" spans="1:7">
      <c r="A14" s="5">
        <f t="shared" si="0"/>
        <v>13</v>
      </c>
      <c r="B14" s="4">
        <f t="shared" si="1"/>
        <v>7</v>
      </c>
      <c r="C14" s="1" t="s">
        <v>16</v>
      </c>
      <c r="D14" t="str">
        <f t="shared" si="2"/>
        <v>a</v>
      </c>
      <c r="E14" t="s">
        <v>4</v>
      </c>
      <c r="F14" t="s">
        <v>5</v>
      </c>
    </row>
    <row r="15" spans="1:7">
      <c r="A15" s="5">
        <f t="shared" si="0"/>
        <v>14</v>
      </c>
      <c r="B15" s="4">
        <f t="shared" si="1"/>
        <v>7</v>
      </c>
      <c r="C15" s="1" t="s">
        <v>16</v>
      </c>
      <c r="D15" t="str">
        <f t="shared" si="2"/>
        <v>b</v>
      </c>
      <c r="E15" t="s">
        <v>4</v>
      </c>
      <c r="F15" t="s">
        <v>6</v>
      </c>
    </row>
    <row r="16" spans="1:7">
      <c r="A16" s="5">
        <f t="shared" si="0"/>
        <v>15</v>
      </c>
      <c r="B16" s="4">
        <f t="shared" si="1"/>
        <v>8</v>
      </c>
      <c r="C16" s="1" t="s">
        <v>17</v>
      </c>
      <c r="D16" t="str">
        <f t="shared" si="2"/>
        <v>a</v>
      </c>
      <c r="E16" t="s">
        <v>4</v>
      </c>
      <c r="F16" t="s">
        <v>5</v>
      </c>
    </row>
    <row r="17" spans="1:6">
      <c r="A17" s="5">
        <f t="shared" si="0"/>
        <v>16</v>
      </c>
      <c r="B17" s="4">
        <f t="shared" si="1"/>
        <v>8</v>
      </c>
      <c r="C17" s="1" t="s">
        <v>17</v>
      </c>
      <c r="D17" t="str">
        <f t="shared" si="2"/>
        <v>b</v>
      </c>
      <c r="E17" t="s">
        <v>4</v>
      </c>
      <c r="F17" t="s">
        <v>6</v>
      </c>
    </row>
    <row r="18" spans="1:6">
      <c r="A18" s="5">
        <f t="shared" si="0"/>
        <v>17</v>
      </c>
      <c r="B18" s="4">
        <f t="shared" si="1"/>
        <v>9</v>
      </c>
      <c r="C18" s="1" t="s">
        <v>18</v>
      </c>
      <c r="D18" t="str">
        <f t="shared" si="2"/>
        <v>a</v>
      </c>
      <c r="E18" t="s">
        <v>4</v>
      </c>
      <c r="F18" t="s">
        <v>5</v>
      </c>
    </row>
    <row r="19" spans="1:6">
      <c r="A19" s="5">
        <f t="shared" si="0"/>
        <v>18</v>
      </c>
      <c r="B19" s="4">
        <f t="shared" si="1"/>
        <v>9</v>
      </c>
      <c r="C19" s="1" t="s">
        <v>18</v>
      </c>
      <c r="D19" t="str">
        <f t="shared" si="2"/>
        <v>b</v>
      </c>
      <c r="E19" t="s">
        <v>4</v>
      </c>
      <c r="F19" t="s">
        <v>6</v>
      </c>
    </row>
    <row r="20" spans="1:6">
      <c r="A20" s="5">
        <f t="shared" si="0"/>
        <v>19</v>
      </c>
      <c r="B20" s="4">
        <f t="shared" si="1"/>
        <v>10</v>
      </c>
      <c r="C20" s="1" t="s">
        <v>19</v>
      </c>
      <c r="D20" t="str">
        <f t="shared" si="2"/>
        <v>a</v>
      </c>
      <c r="E20" t="s">
        <v>4</v>
      </c>
      <c r="F20" t="s">
        <v>5</v>
      </c>
    </row>
    <row r="21" spans="1:6">
      <c r="A21" s="5">
        <f t="shared" si="0"/>
        <v>20</v>
      </c>
      <c r="B21" s="4">
        <f t="shared" si="1"/>
        <v>10</v>
      </c>
      <c r="C21" s="1" t="s">
        <v>19</v>
      </c>
      <c r="D21" t="str">
        <f t="shared" si="2"/>
        <v>b</v>
      </c>
      <c r="E21" t="s">
        <v>4</v>
      </c>
      <c r="F21" t="s">
        <v>6</v>
      </c>
    </row>
    <row r="22" spans="1:6" ht="30">
      <c r="A22" s="5">
        <f t="shared" si="0"/>
        <v>21</v>
      </c>
      <c r="B22" s="4">
        <f t="shared" si="1"/>
        <v>11</v>
      </c>
      <c r="C22" s="1" t="s">
        <v>20</v>
      </c>
      <c r="D22" t="str">
        <f t="shared" si="2"/>
        <v>a</v>
      </c>
      <c r="E22" t="s">
        <v>4</v>
      </c>
      <c r="F22" t="s">
        <v>5</v>
      </c>
    </row>
    <row r="23" spans="1:6" ht="30">
      <c r="A23" s="5">
        <f t="shared" si="0"/>
        <v>22</v>
      </c>
      <c r="B23" s="4">
        <f t="shared" si="1"/>
        <v>11</v>
      </c>
      <c r="C23" s="1" t="s">
        <v>20</v>
      </c>
      <c r="D23" t="str">
        <f t="shared" si="2"/>
        <v>b</v>
      </c>
      <c r="E23" t="s">
        <v>4</v>
      </c>
      <c r="F23" t="s">
        <v>6</v>
      </c>
    </row>
    <row r="24" spans="1:6">
      <c r="A24" s="5">
        <f t="shared" si="0"/>
        <v>23</v>
      </c>
      <c r="B24" s="4">
        <f t="shared" si="1"/>
        <v>12</v>
      </c>
      <c r="C24" s="1" t="s">
        <v>21</v>
      </c>
      <c r="D24" t="str">
        <f t="shared" si="2"/>
        <v>a</v>
      </c>
      <c r="E24" t="s">
        <v>4</v>
      </c>
      <c r="F24" t="s">
        <v>5</v>
      </c>
    </row>
    <row r="25" spans="1:6">
      <c r="A25" s="5">
        <f t="shared" si="0"/>
        <v>24</v>
      </c>
      <c r="B25" s="4">
        <f t="shared" si="1"/>
        <v>12</v>
      </c>
      <c r="C25" s="1" t="s">
        <v>21</v>
      </c>
      <c r="D25" t="str">
        <f t="shared" si="2"/>
        <v>b</v>
      </c>
      <c r="E25" t="s">
        <v>4</v>
      </c>
      <c r="F25" t="s">
        <v>6</v>
      </c>
    </row>
    <row r="26" spans="1:6">
      <c r="A26" s="5">
        <f t="shared" si="0"/>
        <v>25</v>
      </c>
      <c r="B26" s="4">
        <f t="shared" si="1"/>
        <v>13</v>
      </c>
      <c r="C26" s="1" t="s">
        <v>22</v>
      </c>
      <c r="D26" t="str">
        <f t="shared" si="2"/>
        <v>a</v>
      </c>
      <c r="E26" t="s">
        <v>4</v>
      </c>
      <c r="F26" t="s">
        <v>5</v>
      </c>
    </row>
    <row r="27" spans="1:6">
      <c r="A27" s="5">
        <f t="shared" si="0"/>
        <v>26</v>
      </c>
      <c r="B27" s="4">
        <f t="shared" si="1"/>
        <v>13</v>
      </c>
      <c r="C27" s="1" t="s">
        <v>22</v>
      </c>
      <c r="D27" t="str">
        <f t="shared" si="2"/>
        <v>b</v>
      </c>
      <c r="E27" t="s">
        <v>4</v>
      </c>
      <c r="F27" t="s">
        <v>6</v>
      </c>
    </row>
    <row r="28" spans="1:6">
      <c r="A28" s="5">
        <f t="shared" si="0"/>
        <v>27</v>
      </c>
      <c r="B28" s="4">
        <f t="shared" si="1"/>
        <v>14</v>
      </c>
      <c r="C28" s="1" t="s">
        <v>23</v>
      </c>
      <c r="D28" t="str">
        <f t="shared" si="2"/>
        <v>a</v>
      </c>
      <c r="E28" t="s">
        <v>4</v>
      </c>
      <c r="F28" t="s">
        <v>5</v>
      </c>
    </row>
    <row r="29" spans="1:6">
      <c r="A29" s="5">
        <f t="shared" si="0"/>
        <v>28</v>
      </c>
      <c r="B29" s="4">
        <f t="shared" si="1"/>
        <v>14</v>
      </c>
      <c r="C29" s="1" t="s">
        <v>23</v>
      </c>
      <c r="D29" t="str">
        <f t="shared" si="2"/>
        <v>b</v>
      </c>
      <c r="E29" t="s">
        <v>4</v>
      </c>
      <c r="F29" t="s">
        <v>6</v>
      </c>
    </row>
    <row r="30" spans="1:6">
      <c r="A30" s="5">
        <f t="shared" si="0"/>
        <v>29</v>
      </c>
      <c r="B30" s="4">
        <f t="shared" si="1"/>
        <v>15</v>
      </c>
      <c r="C30" s="1" t="s">
        <v>24</v>
      </c>
      <c r="D30" t="str">
        <f t="shared" si="2"/>
        <v>a</v>
      </c>
      <c r="E30" t="s">
        <v>4</v>
      </c>
      <c r="F30" t="s">
        <v>5</v>
      </c>
    </row>
    <row r="31" spans="1:6">
      <c r="A31" s="5">
        <f t="shared" si="0"/>
        <v>30</v>
      </c>
      <c r="B31" s="4">
        <f t="shared" si="1"/>
        <v>15</v>
      </c>
      <c r="C31" s="1" t="s">
        <v>24</v>
      </c>
      <c r="D31" t="str">
        <f t="shared" si="2"/>
        <v>b</v>
      </c>
      <c r="E31" t="s">
        <v>4</v>
      </c>
      <c r="F31" t="s">
        <v>6</v>
      </c>
    </row>
    <row r="32" spans="1:6">
      <c r="A32" s="5">
        <f t="shared" si="0"/>
        <v>31</v>
      </c>
      <c r="B32" s="4">
        <f t="shared" si="1"/>
        <v>16</v>
      </c>
      <c r="C32" s="1" t="s">
        <v>25</v>
      </c>
      <c r="D32" t="str">
        <f t="shared" si="2"/>
        <v>a</v>
      </c>
      <c r="E32" t="s">
        <v>4</v>
      </c>
      <c r="F32" t="s">
        <v>5</v>
      </c>
    </row>
    <row r="33" spans="1:6">
      <c r="A33" s="5">
        <f t="shared" si="0"/>
        <v>32</v>
      </c>
      <c r="B33" s="4">
        <f t="shared" si="1"/>
        <v>16</v>
      </c>
      <c r="C33" s="1" t="s">
        <v>25</v>
      </c>
      <c r="D33" t="str">
        <f t="shared" si="2"/>
        <v>b</v>
      </c>
      <c r="E33" t="s">
        <v>4</v>
      </c>
      <c r="F33" t="s">
        <v>6</v>
      </c>
    </row>
    <row r="34" spans="1:6">
      <c r="A34" s="5">
        <f t="shared" si="0"/>
        <v>33</v>
      </c>
      <c r="B34" s="4">
        <f t="shared" si="1"/>
        <v>17</v>
      </c>
      <c r="C34" s="1" t="s">
        <v>26</v>
      </c>
      <c r="D34" t="str">
        <f t="shared" si="2"/>
        <v>a</v>
      </c>
      <c r="E34" t="s">
        <v>4</v>
      </c>
      <c r="F34" t="s">
        <v>5</v>
      </c>
    </row>
    <row r="35" spans="1:6">
      <c r="A35" s="5">
        <f t="shared" si="0"/>
        <v>34</v>
      </c>
      <c r="B35" s="4">
        <f t="shared" si="1"/>
        <v>17</v>
      </c>
      <c r="C35" s="1" t="s">
        <v>26</v>
      </c>
      <c r="D35" t="str">
        <f t="shared" si="2"/>
        <v>b</v>
      </c>
      <c r="E35" t="s">
        <v>4</v>
      </c>
      <c r="F35" t="s">
        <v>6</v>
      </c>
    </row>
    <row r="36" spans="1:6">
      <c r="A36" s="5">
        <f t="shared" si="0"/>
        <v>35</v>
      </c>
      <c r="B36" s="4">
        <f t="shared" si="1"/>
        <v>18</v>
      </c>
      <c r="C36" s="1" t="s">
        <v>27</v>
      </c>
      <c r="D36" t="str">
        <f t="shared" si="2"/>
        <v>a</v>
      </c>
      <c r="E36" t="s">
        <v>4</v>
      </c>
      <c r="F36" t="s">
        <v>5</v>
      </c>
    </row>
    <row r="37" spans="1:6">
      <c r="A37" s="5">
        <f t="shared" si="0"/>
        <v>36</v>
      </c>
      <c r="B37" s="4">
        <f t="shared" si="1"/>
        <v>18</v>
      </c>
      <c r="C37" s="1" t="s">
        <v>27</v>
      </c>
      <c r="D37" t="str">
        <f t="shared" si="2"/>
        <v>b</v>
      </c>
      <c r="E37" t="s">
        <v>4</v>
      </c>
      <c r="F37" t="s">
        <v>6</v>
      </c>
    </row>
    <row r="38" spans="1:6">
      <c r="A38" s="5">
        <f t="shared" si="0"/>
        <v>37</v>
      </c>
      <c r="B38" s="4">
        <f t="shared" si="1"/>
        <v>19</v>
      </c>
      <c r="C38" s="1" t="s">
        <v>47</v>
      </c>
      <c r="D38" t="str">
        <f t="shared" si="2"/>
        <v>a</v>
      </c>
      <c r="E38" t="s">
        <v>4</v>
      </c>
      <c r="F38" t="s">
        <v>5</v>
      </c>
    </row>
    <row r="39" spans="1:6">
      <c r="A39" s="5">
        <f t="shared" si="0"/>
        <v>38</v>
      </c>
      <c r="B39" s="4">
        <f t="shared" si="1"/>
        <v>19</v>
      </c>
      <c r="C39" s="1" t="s">
        <v>47</v>
      </c>
      <c r="D39" t="str">
        <f t="shared" si="2"/>
        <v>b</v>
      </c>
      <c r="E39" t="s">
        <v>4</v>
      </c>
      <c r="F39" t="s">
        <v>6</v>
      </c>
    </row>
    <row r="40" spans="1:6">
      <c r="A40" s="5">
        <f t="shared" si="0"/>
        <v>39</v>
      </c>
      <c r="B40" s="4">
        <f t="shared" si="1"/>
        <v>20</v>
      </c>
      <c r="C40" s="1" t="s">
        <v>29</v>
      </c>
      <c r="D40" t="str">
        <f t="shared" si="2"/>
        <v>a</v>
      </c>
      <c r="E40" t="s">
        <v>4</v>
      </c>
      <c r="F40" t="s">
        <v>5</v>
      </c>
    </row>
    <row r="41" spans="1:6">
      <c r="A41" s="5">
        <f t="shared" si="0"/>
        <v>40</v>
      </c>
      <c r="B41" s="4">
        <f t="shared" si="1"/>
        <v>20</v>
      </c>
      <c r="C41" s="1" t="s">
        <v>29</v>
      </c>
      <c r="D41" t="str">
        <f t="shared" si="2"/>
        <v>b</v>
      </c>
      <c r="E41" t="s">
        <v>4</v>
      </c>
      <c r="F41" t="s">
        <v>6</v>
      </c>
    </row>
    <row r="42" spans="1:6">
      <c r="A42" s="5">
        <f t="shared" si="0"/>
        <v>41</v>
      </c>
      <c r="B42" s="4">
        <f t="shared" si="1"/>
        <v>21</v>
      </c>
      <c r="C42" s="1" t="s">
        <v>30</v>
      </c>
      <c r="D42" t="str">
        <f t="shared" si="2"/>
        <v>a</v>
      </c>
      <c r="E42" t="s">
        <v>4</v>
      </c>
      <c r="F42" t="s">
        <v>5</v>
      </c>
    </row>
    <row r="43" spans="1:6">
      <c r="A43" s="5">
        <f t="shared" si="0"/>
        <v>42</v>
      </c>
      <c r="B43" s="4">
        <f t="shared" si="1"/>
        <v>21</v>
      </c>
      <c r="C43" s="1" t="s">
        <v>30</v>
      </c>
      <c r="D43" t="str">
        <f t="shared" si="2"/>
        <v>b</v>
      </c>
      <c r="E43" t="s">
        <v>4</v>
      </c>
      <c r="F43" t="s">
        <v>6</v>
      </c>
    </row>
    <row r="44" spans="1:6">
      <c r="A44" s="5">
        <f t="shared" si="0"/>
        <v>43</v>
      </c>
      <c r="B44" s="4">
        <f t="shared" si="1"/>
        <v>22</v>
      </c>
      <c r="C44" s="1" t="s">
        <v>31</v>
      </c>
      <c r="D44" t="str">
        <f t="shared" si="2"/>
        <v>a</v>
      </c>
      <c r="E44" t="s">
        <v>4</v>
      </c>
      <c r="F44" t="s">
        <v>5</v>
      </c>
    </row>
    <row r="45" spans="1:6">
      <c r="A45" s="5">
        <f t="shared" si="0"/>
        <v>44</v>
      </c>
      <c r="B45" s="4">
        <f t="shared" si="1"/>
        <v>22</v>
      </c>
      <c r="C45" s="1" t="s">
        <v>31</v>
      </c>
      <c r="D45" t="str">
        <f t="shared" si="2"/>
        <v>b</v>
      </c>
      <c r="E45" t="s">
        <v>4</v>
      </c>
      <c r="F45" t="s">
        <v>6</v>
      </c>
    </row>
    <row r="46" spans="1:6">
      <c r="A46" s="5">
        <f t="shared" si="0"/>
        <v>45</v>
      </c>
      <c r="B46" s="4">
        <f t="shared" si="1"/>
        <v>23</v>
      </c>
      <c r="C46" s="1" t="s">
        <v>32</v>
      </c>
      <c r="D46" t="str">
        <f t="shared" si="2"/>
        <v>a</v>
      </c>
      <c r="E46" t="s">
        <v>4</v>
      </c>
      <c r="F46" t="s">
        <v>5</v>
      </c>
    </row>
    <row r="47" spans="1:6">
      <c r="A47" s="5">
        <f t="shared" si="0"/>
        <v>46</v>
      </c>
      <c r="B47" s="4">
        <f t="shared" si="1"/>
        <v>23</v>
      </c>
      <c r="C47" s="1" t="s">
        <v>32</v>
      </c>
      <c r="D47" t="str">
        <f t="shared" si="2"/>
        <v>b</v>
      </c>
      <c r="E47" t="s">
        <v>4</v>
      </c>
      <c r="F47" t="s">
        <v>6</v>
      </c>
    </row>
    <row r="48" spans="1:6">
      <c r="A48" s="5">
        <f t="shared" si="0"/>
        <v>47</v>
      </c>
      <c r="B48" s="4">
        <f t="shared" si="1"/>
        <v>24</v>
      </c>
      <c r="C48" s="1" t="s">
        <v>33</v>
      </c>
      <c r="D48" t="str">
        <f t="shared" si="2"/>
        <v>a</v>
      </c>
      <c r="E48" t="s">
        <v>4</v>
      </c>
      <c r="F48" t="s">
        <v>5</v>
      </c>
    </row>
    <row r="49" spans="1:6">
      <c r="A49" s="5">
        <f t="shared" si="0"/>
        <v>48</v>
      </c>
      <c r="B49" s="4">
        <f t="shared" si="1"/>
        <v>24</v>
      </c>
      <c r="C49" s="1" t="s">
        <v>33</v>
      </c>
      <c r="D49" t="str">
        <f t="shared" si="2"/>
        <v>b</v>
      </c>
      <c r="E49" t="s">
        <v>4</v>
      </c>
      <c r="F49" t="s">
        <v>6</v>
      </c>
    </row>
    <row r="50" spans="1:6">
      <c r="A50" s="5">
        <f t="shared" si="0"/>
        <v>49</v>
      </c>
      <c r="B50" s="4">
        <f t="shared" si="1"/>
        <v>25</v>
      </c>
      <c r="C50" s="1" t="s">
        <v>34</v>
      </c>
      <c r="D50" t="str">
        <f t="shared" si="2"/>
        <v>a</v>
      </c>
      <c r="E50" t="s">
        <v>4</v>
      </c>
      <c r="F50" t="s">
        <v>5</v>
      </c>
    </row>
    <row r="51" spans="1:6">
      <c r="A51" s="5">
        <f t="shared" si="0"/>
        <v>50</v>
      </c>
      <c r="B51" s="4">
        <f t="shared" si="1"/>
        <v>25</v>
      </c>
      <c r="C51" s="1" t="s">
        <v>34</v>
      </c>
      <c r="D51" t="str">
        <f t="shared" si="2"/>
        <v>b</v>
      </c>
      <c r="E51" t="s">
        <v>4</v>
      </c>
      <c r="F51" t="s">
        <v>6</v>
      </c>
    </row>
  </sheetData>
  <pageMargins left="0.7" right="0.7" top="0.75" bottom="0.75" header="0.3" footer="0.3"/>
  <pageSetup scale="8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0"/>
  <sheetViews>
    <sheetView workbookViewId="0">
      <selection activeCell="H6" sqref="H6"/>
    </sheetView>
  </sheetViews>
  <sheetFormatPr defaultRowHeight="15"/>
  <cols>
    <col min="1" max="1" width="5.42578125" customWidth="1"/>
    <col min="2" max="2" width="22.85546875" style="1" customWidth="1"/>
    <col min="3" max="3" width="4.85546875" style="1" customWidth="1"/>
    <col min="4" max="4" width="8.7109375" style="1" customWidth="1"/>
    <col min="5" max="5" width="22" customWidth="1"/>
    <col min="6" max="6" width="4.42578125" customWidth="1"/>
    <col min="8" max="9" width="13.42578125" customWidth="1"/>
  </cols>
  <sheetData>
    <row r="1" spans="1:10">
      <c r="A1">
        <v>1</v>
      </c>
      <c r="B1" s="2" t="s">
        <v>7</v>
      </c>
      <c r="C1" s="2" t="s">
        <v>36</v>
      </c>
      <c r="D1" s="2" t="s">
        <v>0</v>
      </c>
      <c r="E1" s="3" t="str">
        <f t="shared" ref="E1:E12" si="0">IF(C1="I",G$1,H$1)</f>
        <v>Last Mile Remote</v>
      </c>
      <c r="G1" t="s">
        <v>1</v>
      </c>
      <c r="H1" t="s">
        <v>2</v>
      </c>
      <c r="J1" t="s">
        <v>0</v>
      </c>
    </row>
    <row r="2" spans="1:10">
      <c r="A2">
        <v>2</v>
      </c>
      <c r="B2" s="2" t="s">
        <v>7</v>
      </c>
      <c r="C2" s="2" t="s">
        <v>37</v>
      </c>
      <c r="D2" s="2" t="s">
        <v>0</v>
      </c>
      <c r="E2" s="3" t="str">
        <f t="shared" si="0"/>
        <v>Last Rem Non-Remote</v>
      </c>
    </row>
    <row r="3" spans="1:10">
      <c r="A3">
        <v>3</v>
      </c>
      <c r="B3" s="2" t="s">
        <v>11</v>
      </c>
      <c r="C3" s="2" t="str">
        <f>C1</f>
        <v>I</v>
      </c>
      <c r="D3" s="2" t="s">
        <v>0</v>
      </c>
      <c r="E3" s="3" t="str">
        <f t="shared" si="0"/>
        <v>Last Mile Remote</v>
      </c>
    </row>
    <row r="4" spans="1:10">
      <c r="A4">
        <v>4</v>
      </c>
      <c r="B4" s="2" t="s">
        <v>11</v>
      </c>
      <c r="C4" s="2" t="str">
        <f t="shared" ref="C4:C12" si="1">C2</f>
        <v>II</v>
      </c>
      <c r="D4" s="2" t="s">
        <v>0</v>
      </c>
      <c r="E4" s="3" t="str">
        <f t="shared" si="0"/>
        <v>Last Rem Non-Remote</v>
      </c>
    </row>
    <row r="5" spans="1:10" ht="30">
      <c r="A5">
        <v>5</v>
      </c>
      <c r="B5" s="2" t="s">
        <v>12</v>
      </c>
      <c r="C5" s="2" t="str">
        <f t="shared" si="1"/>
        <v>I</v>
      </c>
      <c r="D5" s="2" t="s">
        <v>0</v>
      </c>
      <c r="E5" s="3" t="str">
        <f t="shared" si="0"/>
        <v>Last Mile Remote</v>
      </c>
    </row>
    <row r="6" spans="1:10" ht="30">
      <c r="A6">
        <v>6</v>
      </c>
      <c r="B6" s="2" t="s">
        <v>12</v>
      </c>
      <c r="C6" s="2" t="str">
        <f t="shared" si="1"/>
        <v>II</v>
      </c>
      <c r="D6" s="2" t="s">
        <v>0</v>
      </c>
      <c r="E6" s="3" t="str">
        <f t="shared" si="0"/>
        <v>Last Rem Non-Remote</v>
      </c>
    </row>
    <row r="7" spans="1:10">
      <c r="A7">
        <v>7</v>
      </c>
      <c r="B7" s="2" t="s">
        <v>13</v>
      </c>
      <c r="C7" s="2" t="str">
        <f t="shared" si="1"/>
        <v>I</v>
      </c>
      <c r="D7" s="2" t="s">
        <v>0</v>
      </c>
      <c r="E7" s="3" t="str">
        <f t="shared" si="0"/>
        <v>Last Mile Remote</v>
      </c>
    </row>
    <row r="8" spans="1:10">
      <c r="A8">
        <v>8</v>
      </c>
      <c r="B8" s="2" t="s">
        <v>13</v>
      </c>
      <c r="C8" s="2" t="str">
        <f t="shared" si="1"/>
        <v>II</v>
      </c>
      <c r="D8" s="2" t="s">
        <v>0</v>
      </c>
      <c r="E8" s="3" t="str">
        <f t="shared" si="0"/>
        <v>Last Rem Non-Remote</v>
      </c>
    </row>
    <row r="9" spans="1:10">
      <c r="A9">
        <v>9</v>
      </c>
      <c r="B9" s="2" t="s">
        <v>14</v>
      </c>
      <c r="C9" s="2" t="str">
        <f t="shared" si="1"/>
        <v>I</v>
      </c>
      <c r="D9" s="2" t="s">
        <v>0</v>
      </c>
      <c r="E9" s="3" t="str">
        <f t="shared" si="0"/>
        <v>Last Mile Remote</v>
      </c>
    </row>
    <row r="10" spans="1:10">
      <c r="A10">
        <v>10</v>
      </c>
      <c r="B10" s="2" t="s">
        <v>14</v>
      </c>
      <c r="C10" s="2" t="str">
        <f t="shared" si="1"/>
        <v>II</v>
      </c>
      <c r="D10" s="2" t="s">
        <v>0</v>
      </c>
      <c r="E10" s="3" t="str">
        <f t="shared" si="0"/>
        <v>Last Rem Non-Remote</v>
      </c>
    </row>
    <row r="11" spans="1:10">
      <c r="A11">
        <v>11</v>
      </c>
      <c r="B11" s="2" t="s">
        <v>15</v>
      </c>
      <c r="C11" s="2" t="str">
        <f t="shared" si="1"/>
        <v>I</v>
      </c>
      <c r="D11" s="2" t="s">
        <v>0</v>
      </c>
      <c r="E11" s="3" t="str">
        <f t="shared" si="0"/>
        <v>Last Mile Remote</v>
      </c>
    </row>
    <row r="12" spans="1:10">
      <c r="A12">
        <v>12</v>
      </c>
      <c r="B12" s="2" t="s">
        <v>15</v>
      </c>
      <c r="C12" s="2" t="str">
        <f t="shared" si="1"/>
        <v>II</v>
      </c>
      <c r="D12" s="2" t="s">
        <v>0</v>
      </c>
      <c r="E12" s="3" t="str">
        <f t="shared" si="0"/>
        <v>Last Rem Non-Remote</v>
      </c>
    </row>
    <row r="13" spans="1:10" ht="30">
      <c r="A13">
        <f t="shared" ref="A13:A21" si="2">A12+1</f>
        <v>13</v>
      </c>
      <c r="B13" s="2" t="s">
        <v>16</v>
      </c>
      <c r="C13" s="2" t="s">
        <v>36</v>
      </c>
      <c r="D13" s="2" t="s">
        <v>4</v>
      </c>
      <c r="E13" s="3" t="str">
        <f t="shared" ref="E13:E50" si="3">IF(C13="I",G$13,H$13)</f>
        <v>Last Mile</v>
      </c>
      <c r="G13" t="s">
        <v>5</v>
      </c>
      <c r="H13" t="s">
        <v>6</v>
      </c>
      <c r="I13" t="s">
        <v>4</v>
      </c>
    </row>
    <row r="14" spans="1:10" ht="30">
      <c r="A14">
        <f t="shared" si="2"/>
        <v>14</v>
      </c>
      <c r="B14" s="2" t="s">
        <v>16</v>
      </c>
      <c r="C14" s="2" t="s">
        <v>37</v>
      </c>
      <c r="D14" s="2" t="s">
        <v>4</v>
      </c>
      <c r="E14" s="3" t="str">
        <f t="shared" si="3"/>
        <v>Middle Mile</v>
      </c>
    </row>
    <row r="15" spans="1:10">
      <c r="A15">
        <f t="shared" si="2"/>
        <v>15</v>
      </c>
      <c r="B15" s="2" t="s">
        <v>17</v>
      </c>
      <c r="C15" s="2" t="str">
        <f>C13</f>
        <v>I</v>
      </c>
      <c r="D15" s="2" t="s">
        <v>4</v>
      </c>
      <c r="E15" s="3" t="str">
        <f t="shared" si="3"/>
        <v>Last Mile</v>
      </c>
    </row>
    <row r="16" spans="1:10">
      <c r="A16">
        <f t="shared" si="2"/>
        <v>16</v>
      </c>
      <c r="B16" s="2" t="s">
        <v>17</v>
      </c>
      <c r="C16" s="2" t="str">
        <f t="shared" ref="C16:C50" si="4">C14</f>
        <v>II</v>
      </c>
      <c r="D16" s="2" t="s">
        <v>4</v>
      </c>
      <c r="E16" s="3" t="str">
        <f t="shared" si="3"/>
        <v>Middle Mile</v>
      </c>
    </row>
    <row r="17" spans="1:5" ht="30">
      <c r="A17">
        <f t="shared" si="2"/>
        <v>17</v>
      </c>
      <c r="B17" s="2" t="s">
        <v>18</v>
      </c>
      <c r="C17" s="2" t="str">
        <f t="shared" si="4"/>
        <v>I</v>
      </c>
      <c r="D17" s="2" t="s">
        <v>4</v>
      </c>
      <c r="E17" s="3" t="str">
        <f t="shared" si="3"/>
        <v>Last Mile</v>
      </c>
    </row>
    <row r="18" spans="1:5" ht="30">
      <c r="A18">
        <f t="shared" si="2"/>
        <v>18</v>
      </c>
      <c r="B18" s="2" t="s">
        <v>18</v>
      </c>
      <c r="C18" s="2" t="str">
        <f t="shared" si="4"/>
        <v>II</v>
      </c>
      <c r="D18" s="2" t="s">
        <v>4</v>
      </c>
      <c r="E18" s="3" t="str">
        <f t="shared" si="3"/>
        <v>Middle Mile</v>
      </c>
    </row>
    <row r="19" spans="1:5" ht="30">
      <c r="A19">
        <f t="shared" si="2"/>
        <v>19</v>
      </c>
      <c r="B19" s="2" t="s">
        <v>19</v>
      </c>
      <c r="C19" s="2" t="str">
        <f t="shared" si="4"/>
        <v>I</v>
      </c>
      <c r="D19" s="2" t="s">
        <v>4</v>
      </c>
      <c r="E19" s="3" t="str">
        <f t="shared" si="3"/>
        <v>Last Mile</v>
      </c>
    </row>
    <row r="20" spans="1:5" ht="30">
      <c r="A20">
        <f t="shared" si="2"/>
        <v>20</v>
      </c>
      <c r="B20" s="2" t="s">
        <v>19</v>
      </c>
      <c r="C20" s="2" t="str">
        <f t="shared" si="4"/>
        <v>II</v>
      </c>
      <c r="D20" s="2" t="s">
        <v>4</v>
      </c>
      <c r="E20" s="3" t="str">
        <f t="shared" si="3"/>
        <v>Middle Mile</v>
      </c>
    </row>
    <row r="21" spans="1:5" ht="45">
      <c r="A21">
        <f t="shared" si="2"/>
        <v>21</v>
      </c>
      <c r="B21" s="2" t="s">
        <v>20</v>
      </c>
      <c r="C21" s="2" t="str">
        <f t="shared" si="4"/>
        <v>I</v>
      </c>
      <c r="D21" s="2" t="s">
        <v>4</v>
      </c>
      <c r="E21" s="3" t="str">
        <f t="shared" si="3"/>
        <v>Last Mile</v>
      </c>
    </row>
    <row r="22" spans="1:5" ht="45">
      <c r="A22">
        <f t="shared" ref="A22:A50" si="5">A21+1</f>
        <v>22</v>
      </c>
      <c r="B22" s="2" t="s">
        <v>20</v>
      </c>
      <c r="C22" s="2" t="str">
        <f t="shared" si="4"/>
        <v>II</v>
      </c>
      <c r="D22" s="2" t="s">
        <v>4</v>
      </c>
      <c r="E22" s="3" t="str">
        <f t="shared" si="3"/>
        <v>Middle Mile</v>
      </c>
    </row>
    <row r="23" spans="1:5" ht="30">
      <c r="A23">
        <f>A22+1</f>
        <v>23</v>
      </c>
      <c r="B23" s="2" t="s">
        <v>21</v>
      </c>
      <c r="C23" s="2" t="str">
        <f t="shared" si="4"/>
        <v>I</v>
      </c>
      <c r="D23" s="2" t="s">
        <v>4</v>
      </c>
      <c r="E23" s="3" t="str">
        <f t="shared" si="3"/>
        <v>Last Mile</v>
      </c>
    </row>
    <row r="24" spans="1:5" ht="30">
      <c r="A24">
        <f t="shared" si="5"/>
        <v>24</v>
      </c>
      <c r="B24" s="2" t="s">
        <v>21</v>
      </c>
      <c r="C24" s="2" t="str">
        <f t="shared" si="4"/>
        <v>II</v>
      </c>
      <c r="D24" s="2" t="s">
        <v>4</v>
      </c>
      <c r="E24" s="3" t="str">
        <f t="shared" si="3"/>
        <v>Middle Mile</v>
      </c>
    </row>
    <row r="25" spans="1:5" ht="30">
      <c r="A25">
        <f>A24+1</f>
        <v>25</v>
      </c>
      <c r="B25" s="2" t="s">
        <v>22</v>
      </c>
      <c r="C25" s="2" t="str">
        <f t="shared" si="4"/>
        <v>I</v>
      </c>
      <c r="D25" s="2" t="s">
        <v>4</v>
      </c>
      <c r="E25" s="3" t="str">
        <f t="shared" si="3"/>
        <v>Last Mile</v>
      </c>
    </row>
    <row r="26" spans="1:5" ht="30">
      <c r="A26">
        <f t="shared" si="5"/>
        <v>26</v>
      </c>
      <c r="B26" s="2" t="s">
        <v>22</v>
      </c>
      <c r="C26" s="2" t="str">
        <f t="shared" si="4"/>
        <v>II</v>
      </c>
      <c r="D26" s="2" t="s">
        <v>4</v>
      </c>
      <c r="E26" s="3" t="str">
        <f t="shared" si="3"/>
        <v>Middle Mile</v>
      </c>
    </row>
    <row r="27" spans="1:5">
      <c r="A27">
        <f>A26+1</f>
        <v>27</v>
      </c>
      <c r="B27" s="2" t="s">
        <v>23</v>
      </c>
      <c r="C27" s="2" t="str">
        <f t="shared" si="4"/>
        <v>I</v>
      </c>
      <c r="D27" s="2" t="s">
        <v>4</v>
      </c>
      <c r="E27" s="3" t="str">
        <f t="shared" si="3"/>
        <v>Last Mile</v>
      </c>
    </row>
    <row r="28" spans="1:5">
      <c r="A28">
        <f t="shared" si="5"/>
        <v>28</v>
      </c>
      <c r="B28" s="2" t="s">
        <v>23</v>
      </c>
      <c r="C28" s="2" t="str">
        <f t="shared" si="4"/>
        <v>II</v>
      </c>
      <c r="D28" s="2" t="s">
        <v>4</v>
      </c>
      <c r="E28" s="3" t="str">
        <f t="shared" si="3"/>
        <v>Middle Mile</v>
      </c>
    </row>
    <row r="29" spans="1:5" ht="30">
      <c r="A29">
        <f>A28+1</f>
        <v>29</v>
      </c>
      <c r="B29" s="2" t="s">
        <v>24</v>
      </c>
      <c r="C29" s="2" t="str">
        <f t="shared" si="4"/>
        <v>I</v>
      </c>
      <c r="D29" s="2" t="s">
        <v>4</v>
      </c>
      <c r="E29" s="3" t="str">
        <f t="shared" si="3"/>
        <v>Last Mile</v>
      </c>
    </row>
    <row r="30" spans="1:5" ht="30">
      <c r="A30">
        <f t="shared" si="5"/>
        <v>30</v>
      </c>
      <c r="B30" s="2" t="s">
        <v>24</v>
      </c>
      <c r="C30" s="2" t="str">
        <f t="shared" si="4"/>
        <v>II</v>
      </c>
      <c r="D30" s="2" t="s">
        <v>4</v>
      </c>
      <c r="E30" s="3" t="str">
        <f t="shared" si="3"/>
        <v>Middle Mile</v>
      </c>
    </row>
    <row r="31" spans="1:5">
      <c r="A31">
        <f>A30+1</f>
        <v>31</v>
      </c>
      <c r="B31" s="2" t="s">
        <v>25</v>
      </c>
      <c r="C31" s="2" t="str">
        <f t="shared" si="4"/>
        <v>I</v>
      </c>
      <c r="D31" s="2" t="s">
        <v>4</v>
      </c>
      <c r="E31" s="3" t="str">
        <f t="shared" si="3"/>
        <v>Last Mile</v>
      </c>
    </row>
    <row r="32" spans="1:5">
      <c r="A32">
        <f t="shared" si="5"/>
        <v>32</v>
      </c>
      <c r="B32" s="2" t="s">
        <v>25</v>
      </c>
      <c r="C32" s="2" t="str">
        <f t="shared" si="4"/>
        <v>II</v>
      </c>
      <c r="D32" s="2" t="s">
        <v>4</v>
      </c>
      <c r="E32" s="3" t="str">
        <f t="shared" si="3"/>
        <v>Middle Mile</v>
      </c>
    </row>
    <row r="33" spans="1:5" ht="30">
      <c r="A33">
        <f>A32+1</f>
        <v>33</v>
      </c>
      <c r="B33" s="2" t="s">
        <v>26</v>
      </c>
      <c r="C33" s="2" t="str">
        <f t="shared" si="4"/>
        <v>I</v>
      </c>
      <c r="D33" s="2" t="s">
        <v>4</v>
      </c>
      <c r="E33" s="3" t="str">
        <f t="shared" si="3"/>
        <v>Last Mile</v>
      </c>
    </row>
    <row r="34" spans="1:5" ht="30">
      <c r="A34">
        <f t="shared" si="5"/>
        <v>34</v>
      </c>
      <c r="B34" s="2" t="s">
        <v>26</v>
      </c>
      <c r="C34" s="2" t="str">
        <f t="shared" si="4"/>
        <v>II</v>
      </c>
      <c r="D34" s="2" t="s">
        <v>4</v>
      </c>
      <c r="E34" s="3" t="str">
        <f t="shared" si="3"/>
        <v>Middle Mile</v>
      </c>
    </row>
    <row r="35" spans="1:5" ht="30">
      <c r="A35">
        <f>A34+1</f>
        <v>35</v>
      </c>
      <c r="B35" s="2" t="s">
        <v>27</v>
      </c>
      <c r="C35" s="2" t="str">
        <f t="shared" si="4"/>
        <v>I</v>
      </c>
      <c r="D35" s="2" t="s">
        <v>4</v>
      </c>
      <c r="E35" s="3" t="str">
        <f t="shared" si="3"/>
        <v>Last Mile</v>
      </c>
    </row>
    <row r="36" spans="1:5" ht="30">
      <c r="A36">
        <f t="shared" si="5"/>
        <v>36</v>
      </c>
      <c r="B36" s="2" t="s">
        <v>27</v>
      </c>
      <c r="C36" s="2" t="str">
        <f t="shared" si="4"/>
        <v>II</v>
      </c>
      <c r="D36" s="2" t="s">
        <v>4</v>
      </c>
      <c r="E36" s="3" t="str">
        <f t="shared" si="3"/>
        <v>Middle Mile</v>
      </c>
    </row>
    <row r="37" spans="1:5">
      <c r="A37">
        <f>A36+1</f>
        <v>37</v>
      </c>
      <c r="B37" s="2" t="s">
        <v>28</v>
      </c>
      <c r="C37" s="2" t="str">
        <f t="shared" si="4"/>
        <v>I</v>
      </c>
      <c r="D37" s="2" t="s">
        <v>4</v>
      </c>
      <c r="E37" s="3" t="str">
        <f t="shared" si="3"/>
        <v>Last Mile</v>
      </c>
    </row>
    <row r="38" spans="1:5">
      <c r="A38">
        <f>A37+1</f>
        <v>38</v>
      </c>
      <c r="B38" s="2" t="s">
        <v>28</v>
      </c>
      <c r="C38" s="2" t="str">
        <f t="shared" si="4"/>
        <v>II</v>
      </c>
      <c r="D38" s="2" t="s">
        <v>4</v>
      </c>
      <c r="E38" s="3" t="str">
        <f t="shared" si="3"/>
        <v>Middle Mile</v>
      </c>
    </row>
    <row r="39" spans="1:5">
      <c r="A39">
        <f>A38+1</f>
        <v>39</v>
      </c>
      <c r="B39" s="2" t="s">
        <v>29</v>
      </c>
      <c r="C39" s="2" t="str">
        <f t="shared" si="4"/>
        <v>I</v>
      </c>
      <c r="D39" s="2" t="s">
        <v>4</v>
      </c>
      <c r="E39" s="3" t="str">
        <f t="shared" si="3"/>
        <v>Last Mile</v>
      </c>
    </row>
    <row r="40" spans="1:5">
      <c r="A40">
        <f t="shared" si="5"/>
        <v>40</v>
      </c>
      <c r="B40" s="2" t="s">
        <v>29</v>
      </c>
      <c r="C40" s="2" t="str">
        <f t="shared" si="4"/>
        <v>II</v>
      </c>
      <c r="D40" s="2" t="s">
        <v>4</v>
      </c>
      <c r="E40" s="3" t="str">
        <f t="shared" si="3"/>
        <v>Middle Mile</v>
      </c>
    </row>
    <row r="41" spans="1:5">
      <c r="A41">
        <f>A40+1</f>
        <v>41</v>
      </c>
      <c r="B41" s="2" t="s">
        <v>30</v>
      </c>
      <c r="C41" s="2" t="str">
        <f t="shared" si="4"/>
        <v>I</v>
      </c>
      <c r="D41" s="2" t="s">
        <v>4</v>
      </c>
      <c r="E41" s="3" t="str">
        <f t="shared" si="3"/>
        <v>Last Mile</v>
      </c>
    </row>
    <row r="42" spans="1:5">
      <c r="A42">
        <f t="shared" si="5"/>
        <v>42</v>
      </c>
      <c r="B42" s="2" t="s">
        <v>30</v>
      </c>
      <c r="C42" s="2" t="str">
        <f t="shared" si="4"/>
        <v>II</v>
      </c>
      <c r="D42" s="2" t="s">
        <v>4</v>
      </c>
      <c r="E42" s="3" t="str">
        <f t="shared" si="3"/>
        <v>Middle Mile</v>
      </c>
    </row>
    <row r="43" spans="1:5">
      <c r="A43">
        <f>A42+1</f>
        <v>43</v>
      </c>
      <c r="B43" s="2" t="s">
        <v>31</v>
      </c>
      <c r="C43" s="2" t="str">
        <f t="shared" si="4"/>
        <v>I</v>
      </c>
      <c r="D43" s="2" t="s">
        <v>4</v>
      </c>
      <c r="E43" s="3" t="str">
        <f t="shared" si="3"/>
        <v>Last Mile</v>
      </c>
    </row>
    <row r="44" spans="1:5">
      <c r="A44">
        <f t="shared" si="5"/>
        <v>44</v>
      </c>
      <c r="B44" s="2" t="s">
        <v>31</v>
      </c>
      <c r="C44" s="2" t="str">
        <f t="shared" si="4"/>
        <v>II</v>
      </c>
      <c r="D44" s="2" t="s">
        <v>4</v>
      </c>
      <c r="E44" s="3" t="str">
        <f t="shared" si="3"/>
        <v>Middle Mile</v>
      </c>
    </row>
    <row r="45" spans="1:5">
      <c r="A45">
        <f>A44+1</f>
        <v>45</v>
      </c>
      <c r="B45" s="2" t="s">
        <v>32</v>
      </c>
      <c r="C45" s="2" t="str">
        <f t="shared" si="4"/>
        <v>I</v>
      </c>
      <c r="D45" s="2" t="s">
        <v>4</v>
      </c>
      <c r="E45" s="3" t="str">
        <f t="shared" si="3"/>
        <v>Last Mile</v>
      </c>
    </row>
    <row r="46" spans="1:5">
      <c r="A46">
        <f t="shared" si="5"/>
        <v>46</v>
      </c>
      <c r="B46" s="2" t="s">
        <v>32</v>
      </c>
      <c r="C46" s="2" t="str">
        <f t="shared" si="4"/>
        <v>II</v>
      </c>
      <c r="D46" s="2" t="s">
        <v>4</v>
      </c>
      <c r="E46" s="3" t="str">
        <f t="shared" si="3"/>
        <v>Middle Mile</v>
      </c>
    </row>
    <row r="47" spans="1:5">
      <c r="A47">
        <f>A46+1</f>
        <v>47</v>
      </c>
      <c r="B47" s="2" t="s">
        <v>33</v>
      </c>
      <c r="C47" s="2" t="str">
        <f t="shared" si="4"/>
        <v>I</v>
      </c>
      <c r="D47" s="2" t="s">
        <v>4</v>
      </c>
      <c r="E47" s="3" t="str">
        <f t="shared" si="3"/>
        <v>Last Mile</v>
      </c>
    </row>
    <row r="48" spans="1:5">
      <c r="A48">
        <f t="shared" si="5"/>
        <v>48</v>
      </c>
      <c r="B48" s="2" t="s">
        <v>33</v>
      </c>
      <c r="C48" s="2" t="str">
        <f t="shared" si="4"/>
        <v>II</v>
      </c>
      <c r="D48" s="2" t="s">
        <v>4</v>
      </c>
      <c r="E48" s="3" t="str">
        <f t="shared" si="3"/>
        <v>Middle Mile</v>
      </c>
    </row>
    <row r="49" spans="1:5">
      <c r="A49">
        <f>A48+1</f>
        <v>49</v>
      </c>
      <c r="B49" s="2" t="s">
        <v>34</v>
      </c>
      <c r="C49" s="2" t="str">
        <f t="shared" si="4"/>
        <v>I</v>
      </c>
      <c r="D49" s="2" t="s">
        <v>4</v>
      </c>
      <c r="E49" s="3" t="str">
        <f t="shared" si="3"/>
        <v>Last Mile</v>
      </c>
    </row>
    <row r="50" spans="1:5">
      <c r="A50">
        <f t="shared" si="5"/>
        <v>50</v>
      </c>
      <c r="B50" s="2" t="s">
        <v>34</v>
      </c>
      <c r="C50" s="2" t="str">
        <f t="shared" si="4"/>
        <v>II</v>
      </c>
      <c r="D50" s="2" t="s">
        <v>4</v>
      </c>
      <c r="E50" s="3" t="str">
        <f t="shared" si="3"/>
        <v>Middle Mile</v>
      </c>
    </row>
  </sheetData>
  <pageMargins left="0.7" right="0.7" top="0.75" bottom="0.75" header="0.3" footer="0.3"/>
  <pageSetup scale="80" fitToHeight="2" orientation="portrait" horizontalDpi="1200" verticalDpi="1200" r:id="rId1"/>
  <headerFooter>
    <oddFooter>&amp;CBIP - BTOP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topLeftCell="A57" workbookViewId="0">
      <selection activeCell="C3" sqref="C3"/>
    </sheetView>
  </sheetViews>
  <sheetFormatPr defaultRowHeight="15"/>
  <cols>
    <col min="1" max="1" width="5.42578125" customWidth="1"/>
    <col min="2" max="2" width="22.85546875" style="1" customWidth="1"/>
    <col min="3" max="3" width="4.85546875" style="1" customWidth="1"/>
    <col min="4" max="4" width="17.5703125" customWidth="1"/>
    <col min="5" max="5" width="20.7109375" customWidth="1"/>
    <col min="6" max="6" width="15.140625" customWidth="1"/>
    <col min="7" max="7" width="4.42578125" customWidth="1"/>
    <col min="9" max="10" width="13.42578125" customWidth="1"/>
  </cols>
  <sheetData>
    <row r="1" spans="1:6">
      <c r="D1" t="s">
        <v>0</v>
      </c>
    </row>
    <row r="2" spans="1:6">
      <c r="D2" t="s">
        <v>1</v>
      </c>
      <c r="E2" t="s">
        <v>2</v>
      </c>
      <c r="F2" t="s">
        <v>3</v>
      </c>
    </row>
    <row r="3" spans="1:6">
      <c r="A3">
        <v>1</v>
      </c>
      <c r="B3" s="2" t="s">
        <v>9</v>
      </c>
      <c r="C3" s="2"/>
      <c r="D3" s="3" t="s">
        <v>8</v>
      </c>
      <c r="E3" s="3"/>
      <c r="F3" s="3"/>
    </row>
    <row r="4" spans="1:6">
      <c r="A4">
        <v>2</v>
      </c>
      <c r="B4" s="2" t="s">
        <v>10</v>
      </c>
      <c r="C4" s="2"/>
      <c r="D4" s="3"/>
      <c r="E4" s="3"/>
      <c r="F4" s="3" t="s">
        <v>8</v>
      </c>
    </row>
    <row r="5" spans="1:6">
      <c r="B5" s="2"/>
      <c r="C5" s="2"/>
      <c r="D5" s="3"/>
      <c r="E5" s="3"/>
      <c r="F5" s="3"/>
    </row>
    <row r="6" spans="1:6">
      <c r="A6">
        <v>3</v>
      </c>
      <c r="B6" s="2" t="s">
        <v>11</v>
      </c>
      <c r="C6" s="2"/>
      <c r="D6" s="3"/>
      <c r="E6" s="3" t="s">
        <v>8</v>
      </c>
      <c r="F6" s="3"/>
    </row>
    <row r="7" spans="1:6">
      <c r="A7">
        <v>4</v>
      </c>
      <c r="B7" s="2" t="s">
        <v>11</v>
      </c>
      <c r="C7" s="2"/>
      <c r="D7" s="3"/>
      <c r="E7" s="3"/>
      <c r="F7" s="3" t="s">
        <v>8</v>
      </c>
    </row>
    <row r="8" spans="1:6">
      <c r="B8" s="2"/>
      <c r="C8" s="2"/>
      <c r="D8" s="3"/>
      <c r="E8" s="3"/>
      <c r="F8" s="3"/>
    </row>
    <row r="9" spans="1:6" ht="30">
      <c r="A9">
        <v>5</v>
      </c>
      <c r="B9" s="2" t="s">
        <v>12</v>
      </c>
      <c r="C9" s="2"/>
      <c r="D9" s="3" t="s">
        <v>8</v>
      </c>
      <c r="E9" s="3"/>
      <c r="F9" s="3"/>
    </row>
    <row r="10" spans="1:6" ht="30">
      <c r="A10">
        <v>6</v>
      </c>
      <c r="B10" s="2" t="s">
        <v>12</v>
      </c>
      <c r="C10" s="2"/>
      <c r="D10" s="3"/>
      <c r="E10" s="3"/>
      <c r="F10" s="3" t="s">
        <v>8</v>
      </c>
    </row>
    <row r="11" spans="1:6">
      <c r="B11" s="2"/>
      <c r="C11" s="2"/>
      <c r="D11" s="3"/>
      <c r="E11" s="3"/>
      <c r="F11" s="3"/>
    </row>
    <row r="12" spans="1:6">
      <c r="A12">
        <v>7</v>
      </c>
      <c r="B12" s="2" t="s">
        <v>13</v>
      </c>
      <c r="C12" s="2"/>
      <c r="D12" s="3" t="s">
        <v>8</v>
      </c>
      <c r="E12" s="3"/>
      <c r="F12" s="3"/>
    </row>
    <row r="13" spans="1:6">
      <c r="A13">
        <v>8</v>
      </c>
      <c r="B13" s="2" t="s">
        <v>13</v>
      </c>
      <c r="C13" s="2"/>
      <c r="D13" s="3"/>
      <c r="E13" s="3"/>
      <c r="F13" s="3" t="s">
        <v>8</v>
      </c>
    </row>
    <row r="14" spans="1:6">
      <c r="B14" s="2"/>
      <c r="C14" s="2"/>
      <c r="D14" s="3"/>
      <c r="E14" s="3"/>
      <c r="F14" s="3"/>
    </row>
    <row r="15" spans="1:6">
      <c r="A15">
        <v>9</v>
      </c>
      <c r="B15" s="2" t="s">
        <v>14</v>
      </c>
      <c r="C15" s="2"/>
      <c r="D15" s="3" t="s">
        <v>8</v>
      </c>
      <c r="E15" s="3"/>
      <c r="F15" s="3"/>
    </row>
    <row r="16" spans="1:6">
      <c r="A16">
        <v>10</v>
      </c>
      <c r="B16" s="2" t="s">
        <v>14</v>
      </c>
      <c r="C16" s="2"/>
      <c r="D16" s="3"/>
      <c r="E16" s="3"/>
      <c r="F16" s="3" t="s">
        <v>8</v>
      </c>
    </row>
    <row r="18" spans="1:6">
      <c r="A18">
        <v>11</v>
      </c>
      <c r="B18" s="2" t="s">
        <v>15</v>
      </c>
      <c r="C18" s="2"/>
      <c r="D18" s="3" t="s">
        <v>8</v>
      </c>
      <c r="E18" s="3"/>
      <c r="F18" s="3"/>
    </row>
    <row r="19" spans="1:6">
      <c r="A19">
        <v>12</v>
      </c>
      <c r="B19" s="2" t="s">
        <v>15</v>
      </c>
      <c r="C19" s="2"/>
      <c r="D19" s="3"/>
      <c r="E19" s="3"/>
      <c r="F19" s="3" t="s">
        <v>8</v>
      </c>
    </row>
    <row r="21" spans="1:6">
      <c r="B21"/>
      <c r="C21"/>
      <c r="D21" t="s">
        <v>4</v>
      </c>
    </row>
    <row r="22" spans="1:6">
      <c r="B22"/>
      <c r="C22"/>
      <c r="D22" t="s">
        <v>5</v>
      </c>
      <c r="E22" t="s">
        <v>6</v>
      </c>
    </row>
    <row r="23" spans="1:6" ht="30">
      <c r="A23">
        <f>A19+1</f>
        <v>13</v>
      </c>
      <c r="B23" s="2" t="s">
        <v>16</v>
      </c>
      <c r="C23" s="2"/>
      <c r="D23" s="3" t="s">
        <v>35</v>
      </c>
      <c r="E23" s="3"/>
    </row>
    <row r="24" spans="1:6" ht="30">
      <c r="A24">
        <f>A23+1</f>
        <v>14</v>
      </c>
      <c r="B24" s="2" t="s">
        <v>16</v>
      </c>
      <c r="C24" s="2"/>
      <c r="D24" s="3"/>
      <c r="E24" s="3" t="s">
        <v>35</v>
      </c>
    </row>
    <row r="26" spans="1:6">
      <c r="A26">
        <f>A24+1</f>
        <v>15</v>
      </c>
      <c r="B26" s="2" t="s">
        <v>17</v>
      </c>
      <c r="C26" s="2"/>
      <c r="D26" s="3" t="s">
        <v>35</v>
      </c>
      <c r="E26" s="3"/>
    </row>
    <row r="27" spans="1:6">
      <c r="A27">
        <f>A26+1</f>
        <v>16</v>
      </c>
      <c r="B27" s="2" t="s">
        <v>17</v>
      </c>
      <c r="C27" s="2"/>
      <c r="D27" s="3"/>
      <c r="E27" s="3" t="s">
        <v>35</v>
      </c>
    </row>
    <row r="29" spans="1:6" ht="30">
      <c r="A29">
        <f>A27+1</f>
        <v>17</v>
      </c>
      <c r="B29" s="2" t="s">
        <v>18</v>
      </c>
      <c r="C29" s="2"/>
      <c r="D29" s="3" t="s">
        <v>35</v>
      </c>
      <c r="E29" s="3"/>
    </row>
    <row r="30" spans="1:6" ht="30">
      <c r="A30">
        <f>A29+1</f>
        <v>18</v>
      </c>
      <c r="B30" s="2" t="s">
        <v>18</v>
      </c>
      <c r="C30" s="2"/>
      <c r="D30" s="3"/>
      <c r="E30" s="3" t="s">
        <v>35</v>
      </c>
    </row>
    <row r="32" spans="1:6" ht="30">
      <c r="A32">
        <f>A30+1</f>
        <v>19</v>
      </c>
      <c r="B32" s="2" t="s">
        <v>19</v>
      </c>
      <c r="C32" s="2"/>
      <c r="D32" s="3" t="s">
        <v>35</v>
      </c>
      <c r="E32" s="3"/>
    </row>
    <row r="33" spans="1:5" ht="30">
      <c r="A33">
        <f>A32+1</f>
        <v>20</v>
      </c>
      <c r="B33" s="2" t="s">
        <v>19</v>
      </c>
      <c r="C33" s="2"/>
      <c r="D33" s="3"/>
      <c r="E33" s="3" t="s">
        <v>35</v>
      </c>
    </row>
    <row r="35" spans="1:5" ht="45">
      <c r="A35">
        <f>A33+1</f>
        <v>21</v>
      </c>
      <c r="B35" s="2" t="s">
        <v>20</v>
      </c>
      <c r="C35" s="2"/>
      <c r="D35" s="3" t="s">
        <v>35</v>
      </c>
      <c r="E35" s="3"/>
    </row>
    <row r="36" spans="1:5" ht="45">
      <c r="A36">
        <f>A35+1</f>
        <v>22</v>
      </c>
      <c r="B36" s="2" t="s">
        <v>20</v>
      </c>
      <c r="C36" s="2"/>
      <c r="D36" s="3"/>
      <c r="E36" s="3" t="s">
        <v>35</v>
      </c>
    </row>
    <row r="38" spans="1:5" ht="30">
      <c r="A38">
        <f>A36+1</f>
        <v>23</v>
      </c>
      <c r="B38" s="2" t="s">
        <v>21</v>
      </c>
      <c r="C38" s="2"/>
      <c r="D38" s="3" t="s">
        <v>35</v>
      </c>
      <c r="E38" s="3"/>
    </row>
    <row r="39" spans="1:5" ht="30">
      <c r="A39">
        <f>A38+1</f>
        <v>24</v>
      </c>
      <c r="B39" s="2" t="s">
        <v>21</v>
      </c>
      <c r="C39" s="2"/>
      <c r="D39" s="3"/>
      <c r="E39" s="3" t="s">
        <v>35</v>
      </c>
    </row>
    <row r="41" spans="1:5" ht="30">
      <c r="A41">
        <f>A39+1</f>
        <v>25</v>
      </c>
      <c r="B41" s="2" t="s">
        <v>22</v>
      </c>
      <c r="C41" s="2"/>
      <c r="D41" s="3" t="s">
        <v>35</v>
      </c>
      <c r="E41" s="3"/>
    </row>
    <row r="42" spans="1:5" ht="30">
      <c r="A42">
        <f>A41+1</f>
        <v>26</v>
      </c>
      <c r="B42" s="2" t="s">
        <v>22</v>
      </c>
      <c r="C42" s="2"/>
      <c r="D42" s="3"/>
      <c r="E42" s="3" t="s">
        <v>35</v>
      </c>
    </row>
    <row r="44" spans="1:5">
      <c r="A44">
        <f>A42+1</f>
        <v>27</v>
      </c>
      <c r="B44" s="2" t="s">
        <v>23</v>
      </c>
      <c r="C44" s="2"/>
      <c r="D44" s="3" t="s">
        <v>35</v>
      </c>
      <c r="E44" s="3"/>
    </row>
    <row r="45" spans="1:5">
      <c r="A45">
        <f>A44+1</f>
        <v>28</v>
      </c>
      <c r="B45" s="2" t="s">
        <v>23</v>
      </c>
      <c r="C45" s="2"/>
      <c r="D45" s="3"/>
      <c r="E45" s="3" t="s">
        <v>35</v>
      </c>
    </row>
    <row r="47" spans="1:5" ht="30">
      <c r="A47">
        <f>A45+1</f>
        <v>29</v>
      </c>
      <c r="B47" s="2" t="s">
        <v>24</v>
      </c>
      <c r="C47" s="2"/>
      <c r="D47" s="3" t="s">
        <v>35</v>
      </c>
      <c r="E47" s="3"/>
    </row>
    <row r="48" spans="1:5" ht="30">
      <c r="A48">
        <f>A47+1</f>
        <v>30</v>
      </c>
      <c r="B48" s="2" t="s">
        <v>24</v>
      </c>
      <c r="C48" s="2"/>
      <c r="D48" s="3"/>
      <c r="E48" s="3" t="s">
        <v>35</v>
      </c>
    </row>
    <row r="50" spans="1:5">
      <c r="A50">
        <f>A48+1</f>
        <v>31</v>
      </c>
      <c r="B50" s="2" t="s">
        <v>25</v>
      </c>
      <c r="C50" s="2"/>
      <c r="D50" s="3" t="s">
        <v>35</v>
      </c>
      <c r="E50" s="3"/>
    </row>
    <row r="51" spans="1:5">
      <c r="A51">
        <f>A50+1</f>
        <v>32</v>
      </c>
      <c r="B51" s="2" t="s">
        <v>25</v>
      </c>
      <c r="C51" s="2"/>
      <c r="D51" s="3"/>
      <c r="E51" s="3" t="s">
        <v>35</v>
      </c>
    </row>
    <row r="53" spans="1:5" ht="30">
      <c r="A53">
        <f>A51+1</f>
        <v>33</v>
      </c>
      <c r="B53" s="2" t="s">
        <v>26</v>
      </c>
      <c r="C53" s="2"/>
      <c r="D53" s="3" t="s">
        <v>35</v>
      </c>
      <c r="E53" s="3"/>
    </row>
    <row r="54" spans="1:5" ht="30">
      <c r="A54">
        <f>A53+1</f>
        <v>34</v>
      </c>
      <c r="B54" s="2" t="s">
        <v>26</v>
      </c>
      <c r="C54" s="2"/>
      <c r="D54" s="3"/>
      <c r="E54" s="3" t="s">
        <v>35</v>
      </c>
    </row>
    <row r="56" spans="1:5" ht="30">
      <c r="A56">
        <f>A54+1</f>
        <v>35</v>
      </c>
      <c r="B56" s="2" t="s">
        <v>27</v>
      </c>
      <c r="C56" s="2"/>
      <c r="D56" s="3" t="s">
        <v>35</v>
      </c>
      <c r="E56" s="3"/>
    </row>
    <row r="57" spans="1:5" ht="30">
      <c r="A57">
        <f>A56+1</f>
        <v>36</v>
      </c>
      <c r="B57" s="2" t="s">
        <v>27</v>
      </c>
      <c r="C57" s="2"/>
      <c r="D57" s="3"/>
      <c r="E57" s="3" t="s">
        <v>35</v>
      </c>
    </row>
    <row r="59" spans="1:5">
      <c r="A59">
        <f>A57+1</f>
        <v>37</v>
      </c>
      <c r="B59" s="2" t="s">
        <v>28</v>
      </c>
      <c r="C59" s="2"/>
      <c r="D59" s="3" t="s">
        <v>35</v>
      </c>
      <c r="E59" s="3"/>
    </row>
    <row r="60" spans="1:5">
      <c r="A60">
        <f>A59+1</f>
        <v>38</v>
      </c>
      <c r="B60" s="2" t="s">
        <v>28</v>
      </c>
      <c r="C60" s="2"/>
      <c r="D60" s="3"/>
      <c r="E60" s="3" t="s">
        <v>35</v>
      </c>
    </row>
    <row r="62" spans="1:5">
      <c r="A62">
        <f>A60+1</f>
        <v>39</v>
      </c>
      <c r="B62" s="2" t="s">
        <v>29</v>
      </c>
      <c r="C62" s="2"/>
      <c r="D62" s="3" t="s">
        <v>35</v>
      </c>
      <c r="E62" s="3"/>
    </row>
    <row r="63" spans="1:5">
      <c r="A63">
        <f>A62+1</f>
        <v>40</v>
      </c>
      <c r="B63" s="2" t="s">
        <v>29</v>
      </c>
      <c r="C63" s="2"/>
      <c r="D63" s="3"/>
      <c r="E63" s="3" t="s">
        <v>35</v>
      </c>
    </row>
    <row r="65" spans="1:5">
      <c r="A65">
        <f>A63+1</f>
        <v>41</v>
      </c>
      <c r="B65" s="2" t="s">
        <v>30</v>
      </c>
      <c r="C65" s="2"/>
      <c r="D65" s="3" t="s">
        <v>35</v>
      </c>
      <c r="E65" s="3"/>
    </row>
    <row r="66" spans="1:5">
      <c r="A66">
        <f>A65+1</f>
        <v>42</v>
      </c>
      <c r="B66" s="2" t="s">
        <v>30</v>
      </c>
      <c r="C66" s="2"/>
      <c r="D66" s="3"/>
      <c r="E66" s="3" t="s">
        <v>35</v>
      </c>
    </row>
    <row r="68" spans="1:5">
      <c r="A68">
        <f>A66+1</f>
        <v>43</v>
      </c>
      <c r="B68" s="2" t="s">
        <v>31</v>
      </c>
      <c r="C68" s="2"/>
      <c r="D68" s="3" t="s">
        <v>35</v>
      </c>
      <c r="E68" s="3"/>
    </row>
    <row r="69" spans="1:5">
      <c r="A69">
        <f>A68+1</f>
        <v>44</v>
      </c>
      <c r="B69" s="2" t="s">
        <v>31</v>
      </c>
      <c r="C69" s="2"/>
      <c r="D69" s="3"/>
      <c r="E69" s="3" t="s">
        <v>35</v>
      </c>
    </row>
    <row r="71" spans="1:5">
      <c r="A71">
        <f>A69+1</f>
        <v>45</v>
      </c>
      <c r="B71" s="2" t="s">
        <v>32</v>
      </c>
      <c r="C71" s="2"/>
      <c r="D71" s="3" t="s">
        <v>35</v>
      </c>
      <c r="E71" s="3"/>
    </row>
    <row r="72" spans="1:5">
      <c r="A72">
        <f>A71+1</f>
        <v>46</v>
      </c>
      <c r="B72" s="2" t="s">
        <v>32</v>
      </c>
      <c r="C72" s="2"/>
      <c r="D72" s="3"/>
      <c r="E72" s="3" t="s">
        <v>35</v>
      </c>
    </row>
    <row r="74" spans="1:5">
      <c r="A74">
        <f>A72+1</f>
        <v>47</v>
      </c>
      <c r="B74" s="2" t="s">
        <v>33</v>
      </c>
      <c r="C74" s="2"/>
      <c r="D74" s="3" t="s">
        <v>35</v>
      </c>
      <c r="E74" s="3"/>
    </row>
    <row r="75" spans="1:5">
      <c r="A75">
        <f>A74+1</f>
        <v>48</v>
      </c>
      <c r="B75" s="2" t="s">
        <v>33</v>
      </c>
      <c r="C75" s="2"/>
      <c r="D75" s="3"/>
      <c r="E75" s="3" t="s">
        <v>35</v>
      </c>
    </row>
    <row r="77" spans="1:5">
      <c r="A77">
        <f>A75+1</f>
        <v>49</v>
      </c>
      <c r="B77" s="2" t="s">
        <v>34</v>
      </c>
      <c r="C77" s="2"/>
      <c r="D77" s="3" t="s">
        <v>35</v>
      </c>
      <c r="E77" s="3"/>
    </row>
    <row r="78" spans="1:5">
      <c r="A78">
        <f>A77+1</f>
        <v>50</v>
      </c>
      <c r="B78" s="2" t="s">
        <v>34</v>
      </c>
      <c r="C78" s="2"/>
      <c r="D78" s="3"/>
      <c r="E78" s="3" t="s">
        <v>35</v>
      </c>
    </row>
  </sheetData>
  <pageMargins left="0.7" right="0.7" top="0.75" bottom="0.75" header="0.3" footer="0.3"/>
  <pageSetup scale="93" fitToHeight="2" orientation="portrait" horizontalDpi="1200" verticalDpi="1200" r:id="rId1"/>
  <headerFooter>
    <oddFooter>&amp;CBIP - BTOP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workbookViewId="0">
      <selection activeCell="L9" sqref="L9"/>
    </sheetView>
  </sheetViews>
  <sheetFormatPr defaultRowHeight="15"/>
  <cols>
    <col min="1" max="1" width="5.140625" customWidth="1"/>
    <col min="2" max="2" width="4" customWidth="1"/>
    <col min="3" max="3" width="13.140625" customWidth="1"/>
    <col min="4" max="4" width="3" customWidth="1"/>
    <col min="9" max="9" width="13.85546875" customWidth="1"/>
    <col min="10" max="11" width="14.28515625" customWidth="1"/>
  </cols>
  <sheetData>
    <row r="1" spans="1:12" ht="15.75" thickBot="1">
      <c r="A1" s="24" t="s">
        <v>53</v>
      </c>
      <c r="B1" s="24"/>
      <c r="C1" s="24"/>
      <c r="E1" t="s">
        <v>54</v>
      </c>
      <c r="F1" t="s">
        <v>55</v>
      </c>
      <c r="I1" t="s">
        <v>67</v>
      </c>
      <c r="J1" t="s">
        <v>74</v>
      </c>
      <c r="K1" t="s">
        <v>72</v>
      </c>
    </row>
    <row r="2" spans="1:12">
      <c r="A2" t="s">
        <v>50</v>
      </c>
      <c r="B2">
        <v>1</v>
      </c>
      <c r="C2" s="11" t="s">
        <v>52</v>
      </c>
      <c r="E2" t="s">
        <v>51</v>
      </c>
      <c r="F2" s="3"/>
      <c r="I2" s="21">
        <v>523127</v>
      </c>
      <c r="J2" s="21">
        <v>229507</v>
      </c>
      <c r="K2" s="22">
        <v>160</v>
      </c>
    </row>
    <row r="3" spans="1:12">
      <c r="A3" t="s">
        <v>50</v>
      </c>
      <c r="B3">
        <f>+B2+1</f>
        <v>2</v>
      </c>
      <c r="C3" s="11" t="s">
        <v>52</v>
      </c>
      <c r="E3" t="s">
        <v>51</v>
      </c>
      <c r="F3" s="3"/>
    </row>
    <row r="4" spans="1:12">
      <c r="A4" t="s">
        <v>50</v>
      </c>
      <c r="B4">
        <f t="shared" ref="B4:B23" si="0">+B3+1</f>
        <v>3</v>
      </c>
      <c r="C4" s="11" t="s">
        <v>52</v>
      </c>
      <c r="E4" t="s">
        <v>51</v>
      </c>
      <c r="F4" s="3"/>
      <c r="K4">
        <f>J2/K2</f>
        <v>1434.41875</v>
      </c>
      <c r="L4" t="s">
        <v>75</v>
      </c>
    </row>
    <row r="5" spans="1:12">
      <c r="A5" t="s">
        <v>50</v>
      </c>
      <c r="B5">
        <f t="shared" si="0"/>
        <v>4</v>
      </c>
      <c r="C5" s="11" t="s">
        <v>52</v>
      </c>
      <c r="E5" t="s">
        <v>51</v>
      </c>
      <c r="F5" s="3"/>
    </row>
    <row r="6" spans="1:12">
      <c r="A6" t="s">
        <v>50</v>
      </c>
      <c r="B6">
        <f t="shared" si="0"/>
        <v>5</v>
      </c>
      <c r="C6" s="11" t="s">
        <v>52</v>
      </c>
      <c r="E6" t="s">
        <v>51</v>
      </c>
      <c r="F6" s="3"/>
    </row>
    <row r="7" spans="1:12">
      <c r="A7" t="s">
        <v>50</v>
      </c>
      <c r="B7">
        <f t="shared" si="0"/>
        <v>6</v>
      </c>
      <c r="C7" s="11" t="s">
        <v>52</v>
      </c>
      <c r="E7" t="s">
        <v>51</v>
      </c>
      <c r="F7" s="3"/>
    </row>
    <row r="8" spans="1:12">
      <c r="A8" t="s">
        <v>50</v>
      </c>
      <c r="B8">
        <f t="shared" si="0"/>
        <v>7</v>
      </c>
      <c r="C8" s="11" t="s">
        <v>52</v>
      </c>
      <c r="E8" t="s">
        <v>51</v>
      </c>
      <c r="F8" s="3"/>
      <c r="J8" t="s">
        <v>77</v>
      </c>
      <c r="K8" t="s">
        <v>78</v>
      </c>
      <c r="L8" t="s">
        <v>76</v>
      </c>
    </row>
    <row r="9" spans="1:12">
      <c r="A9" t="s">
        <v>50</v>
      </c>
      <c r="B9">
        <f t="shared" si="0"/>
        <v>8</v>
      </c>
      <c r="C9" s="11" t="s">
        <v>52</v>
      </c>
      <c r="E9" t="s">
        <v>51</v>
      </c>
      <c r="F9" s="3"/>
    </row>
    <row r="10" spans="1:12">
      <c r="A10" t="s">
        <v>50</v>
      </c>
      <c r="B10">
        <f t="shared" si="0"/>
        <v>9</v>
      </c>
      <c r="C10" s="11" t="s">
        <v>52</v>
      </c>
      <c r="E10" t="s">
        <v>51</v>
      </c>
      <c r="F10" s="3"/>
    </row>
    <row r="11" spans="1:12">
      <c r="A11" t="s">
        <v>50</v>
      </c>
      <c r="B11">
        <f t="shared" si="0"/>
        <v>10</v>
      </c>
      <c r="C11" s="11" t="s">
        <v>52</v>
      </c>
      <c r="E11" t="s">
        <v>51</v>
      </c>
      <c r="F11" s="3"/>
    </row>
    <row r="12" spans="1:12">
      <c r="A12" t="s">
        <v>50</v>
      </c>
      <c r="B12">
        <f t="shared" si="0"/>
        <v>11</v>
      </c>
      <c r="C12" s="11" t="s">
        <v>52</v>
      </c>
      <c r="E12" t="s">
        <v>51</v>
      </c>
      <c r="F12" s="3"/>
    </row>
    <row r="13" spans="1:12">
      <c r="A13" t="s">
        <v>50</v>
      </c>
      <c r="B13">
        <f t="shared" si="0"/>
        <v>12</v>
      </c>
      <c r="C13" s="11" t="s">
        <v>52</v>
      </c>
      <c r="E13" t="s">
        <v>51</v>
      </c>
      <c r="F13" s="3"/>
    </row>
    <row r="14" spans="1:12">
      <c r="A14" t="s">
        <v>50</v>
      </c>
      <c r="B14">
        <f t="shared" si="0"/>
        <v>13</v>
      </c>
      <c r="C14" s="11" t="s">
        <v>52</v>
      </c>
      <c r="E14" t="s">
        <v>51</v>
      </c>
      <c r="F14" s="3"/>
    </row>
    <row r="15" spans="1:12">
      <c r="A15" t="s">
        <v>50</v>
      </c>
      <c r="B15">
        <f t="shared" si="0"/>
        <v>14</v>
      </c>
      <c r="C15" s="11" t="s">
        <v>52</v>
      </c>
      <c r="E15" t="s">
        <v>51</v>
      </c>
      <c r="F15" s="3"/>
    </row>
    <row r="16" spans="1:12">
      <c r="A16" t="s">
        <v>50</v>
      </c>
      <c r="B16">
        <f t="shared" si="0"/>
        <v>15</v>
      </c>
      <c r="C16" s="11" t="s">
        <v>52</v>
      </c>
      <c r="E16" t="s">
        <v>51</v>
      </c>
      <c r="F16" s="3"/>
    </row>
    <row r="17" spans="1:6">
      <c r="A17" t="s">
        <v>50</v>
      </c>
      <c r="B17">
        <f t="shared" si="0"/>
        <v>16</v>
      </c>
      <c r="C17" s="11" t="s">
        <v>52</v>
      </c>
      <c r="E17" t="s">
        <v>51</v>
      </c>
      <c r="F17" s="3"/>
    </row>
    <row r="18" spans="1:6">
      <c r="A18" t="s">
        <v>50</v>
      </c>
      <c r="B18">
        <f t="shared" si="0"/>
        <v>17</v>
      </c>
      <c r="C18" s="11" t="s">
        <v>52</v>
      </c>
      <c r="E18" t="s">
        <v>51</v>
      </c>
      <c r="F18" s="3"/>
    </row>
    <row r="19" spans="1:6">
      <c r="A19" t="s">
        <v>50</v>
      </c>
      <c r="B19">
        <f t="shared" si="0"/>
        <v>18</v>
      </c>
      <c r="C19" s="11" t="s">
        <v>52</v>
      </c>
      <c r="E19" t="s">
        <v>51</v>
      </c>
      <c r="F19" s="3"/>
    </row>
    <row r="20" spans="1:6">
      <c r="A20" t="s">
        <v>50</v>
      </c>
      <c r="B20">
        <f t="shared" si="0"/>
        <v>19</v>
      </c>
      <c r="C20" s="11" t="s">
        <v>52</v>
      </c>
      <c r="E20" t="s">
        <v>51</v>
      </c>
      <c r="F20" s="3"/>
    </row>
    <row r="21" spans="1:6">
      <c r="A21" t="s">
        <v>50</v>
      </c>
      <c r="B21">
        <f t="shared" si="0"/>
        <v>20</v>
      </c>
      <c r="C21" s="11" t="s">
        <v>52</v>
      </c>
      <c r="E21" t="s">
        <v>51</v>
      </c>
      <c r="F21" s="3"/>
    </row>
    <row r="22" spans="1:6">
      <c r="A22" t="s">
        <v>50</v>
      </c>
      <c r="B22">
        <f t="shared" si="0"/>
        <v>21</v>
      </c>
      <c r="C22" s="11" t="s">
        <v>52</v>
      </c>
      <c r="E22" t="s">
        <v>51</v>
      </c>
      <c r="F22" s="3"/>
    </row>
    <row r="23" spans="1:6">
      <c r="A23" t="s">
        <v>50</v>
      </c>
      <c r="B23">
        <f t="shared" si="0"/>
        <v>22</v>
      </c>
      <c r="C23" s="11" t="s">
        <v>52</v>
      </c>
      <c r="E23" t="s">
        <v>51</v>
      </c>
      <c r="F23" s="3"/>
    </row>
    <row r="24" spans="1:6">
      <c r="A24" t="s">
        <v>50</v>
      </c>
      <c r="B24">
        <f t="shared" ref="B24:B50" si="1">+B23+1</f>
        <v>23</v>
      </c>
      <c r="C24" s="11" t="s">
        <v>52</v>
      </c>
      <c r="E24" t="s">
        <v>51</v>
      </c>
      <c r="F24" s="3"/>
    </row>
    <row r="25" spans="1:6">
      <c r="A25" t="s">
        <v>50</v>
      </c>
      <c r="B25">
        <f t="shared" si="1"/>
        <v>24</v>
      </c>
      <c r="C25" s="11" t="s">
        <v>52</v>
      </c>
      <c r="E25" t="s">
        <v>51</v>
      </c>
      <c r="F25" s="3"/>
    </row>
    <row r="26" spans="1:6">
      <c r="A26" t="s">
        <v>50</v>
      </c>
      <c r="B26">
        <f t="shared" si="1"/>
        <v>25</v>
      </c>
      <c r="C26" s="11" t="s">
        <v>52</v>
      </c>
      <c r="E26" t="s">
        <v>51</v>
      </c>
      <c r="F26" s="3"/>
    </row>
    <row r="27" spans="1:6">
      <c r="A27" t="s">
        <v>50</v>
      </c>
      <c r="B27">
        <f t="shared" si="1"/>
        <v>26</v>
      </c>
      <c r="C27" s="11" t="s">
        <v>52</v>
      </c>
      <c r="E27" t="s">
        <v>51</v>
      </c>
      <c r="F27" s="3"/>
    </row>
    <row r="28" spans="1:6">
      <c r="A28" t="s">
        <v>50</v>
      </c>
      <c r="B28">
        <f t="shared" si="1"/>
        <v>27</v>
      </c>
      <c r="C28" s="11" t="s">
        <v>52</v>
      </c>
      <c r="E28" t="s">
        <v>51</v>
      </c>
      <c r="F28" s="3"/>
    </row>
    <row r="29" spans="1:6">
      <c r="A29" t="s">
        <v>50</v>
      </c>
      <c r="B29">
        <f t="shared" si="1"/>
        <v>28</v>
      </c>
      <c r="C29" s="11" t="s">
        <v>52</v>
      </c>
      <c r="E29" t="s">
        <v>51</v>
      </c>
      <c r="F29" s="3"/>
    </row>
    <row r="30" spans="1:6">
      <c r="A30" t="s">
        <v>50</v>
      </c>
      <c r="B30">
        <f t="shared" si="1"/>
        <v>29</v>
      </c>
      <c r="C30" s="11" t="s">
        <v>52</v>
      </c>
      <c r="E30" t="s">
        <v>51</v>
      </c>
      <c r="F30" s="3"/>
    </row>
    <row r="31" spans="1:6">
      <c r="A31" t="s">
        <v>50</v>
      </c>
      <c r="B31">
        <f t="shared" si="1"/>
        <v>30</v>
      </c>
      <c r="C31" s="11" t="s">
        <v>52</v>
      </c>
      <c r="E31" t="s">
        <v>51</v>
      </c>
      <c r="F31" s="3"/>
    </row>
    <row r="32" spans="1:6">
      <c r="A32" t="s">
        <v>50</v>
      </c>
      <c r="B32">
        <f t="shared" si="1"/>
        <v>31</v>
      </c>
      <c r="C32" s="11" t="s">
        <v>52</v>
      </c>
      <c r="E32" t="s">
        <v>51</v>
      </c>
      <c r="F32" s="3"/>
    </row>
    <row r="33" spans="1:6">
      <c r="A33" t="s">
        <v>50</v>
      </c>
      <c r="B33">
        <f t="shared" si="1"/>
        <v>32</v>
      </c>
      <c r="C33" s="11" t="s">
        <v>52</v>
      </c>
      <c r="E33" t="s">
        <v>51</v>
      </c>
      <c r="F33" s="3"/>
    </row>
    <row r="34" spans="1:6">
      <c r="A34" t="s">
        <v>50</v>
      </c>
      <c r="B34">
        <f t="shared" si="1"/>
        <v>33</v>
      </c>
      <c r="C34" s="11" t="s">
        <v>52</v>
      </c>
      <c r="E34" t="s">
        <v>51</v>
      </c>
      <c r="F34" s="3"/>
    </row>
    <row r="35" spans="1:6">
      <c r="A35" t="s">
        <v>50</v>
      </c>
      <c r="B35">
        <f t="shared" si="1"/>
        <v>34</v>
      </c>
      <c r="C35" s="11" t="s">
        <v>52</v>
      </c>
      <c r="E35" t="s">
        <v>51</v>
      </c>
      <c r="F35" s="3"/>
    </row>
    <row r="36" spans="1:6">
      <c r="A36" t="s">
        <v>50</v>
      </c>
      <c r="B36">
        <f t="shared" si="1"/>
        <v>35</v>
      </c>
      <c r="C36" s="11" t="s">
        <v>52</v>
      </c>
      <c r="E36" t="s">
        <v>51</v>
      </c>
      <c r="F36" s="3"/>
    </row>
    <row r="37" spans="1:6">
      <c r="A37" t="s">
        <v>50</v>
      </c>
      <c r="B37">
        <f t="shared" si="1"/>
        <v>36</v>
      </c>
      <c r="C37" s="11" t="s">
        <v>52</v>
      </c>
      <c r="E37" t="s">
        <v>51</v>
      </c>
      <c r="F37" s="3"/>
    </row>
    <row r="38" spans="1:6">
      <c r="A38" t="s">
        <v>50</v>
      </c>
      <c r="B38">
        <f t="shared" si="1"/>
        <v>37</v>
      </c>
      <c r="C38" s="11" t="s">
        <v>52</v>
      </c>
      <c r="E38" t="s">
        <v>51</v>
      </c>
      <c r="F38" s="3"/>
    </row>
    <row r="39" spans="1:6">
      <c r="A39" t="s">
        <v>50</v>
      </c>
      <c r="B39">
        <f t="shared" si="1"/>
        <v>38</v>
      </c>
      <c r="C39" s="11" t="s">
        <v>52</v>
      </c>
      <c r="E39" t="s">
        <v>51</v>
      </c>
      <c r="F39" s="3"/>
    </row>
    <row r="40" spans="1:6">
      <c r="A40" t="s">
        <v>50</v>
      </c>
      <c r="B40">
        <f t="shared" si="1"/>
        <v>39</v>
      </c>
      <c r="C40" s="11" t="s">
        <v>52</v>
      </c>
      <c r="E40" t="s">
        <v>51</v>
      </c>
      <c r="F40" s="3"/>
    </row>
    <row r="41" spans="1:6">
      <c r="A41" t="s">
        <v>50</v>
      </c>
      <c r="B41">
        <f t="shared" si="1"/>
        <v>40</v>
      </c>
      <c r="C41" s="11" t="s">
        <v>52</v>
      </c>
      <c r="E41" t="s">
        <v>51</v>
      </c>
      <c r="F41" s="3"/>
    </row>
    <row r="42" spans="1:6">
      <c r="A42" t="s">
        <v>50</v>
      </c>
      <c r="B42">
        <f t="shared" si="1"/>
        <v>41</v>
      </c>
      <c r="C42" s="11" t="s">
        <v>52</v>
      </c>
      <c r="E42" t="s">
        <v>51</v>
      </c>
      <c r="F42" s="3"/>
    </row>
    <row r="43" spans="1:6">
      <c r="A43" t="s">
        <v>50</v>
      </c>
      <c r="B43">
        <f t="shared" si="1"/>
        <v>42</v>
      </c>
      <c r="C43" s="11" t="s">
        <v>52</v>
      </c>
      <c r="E43" t="s">
        <v>51</v>
      </c>
      <c r="F43" s="3"/>
    </row>
    <row r="44" spans="1:6">
      <c r="A44" t="s">
        <v>50</v>
      </c>
      <c r="B44">
        <f t="shared" si="1"/>
        <v>43</v>
      </c>
      <c r="C44" s="11" t="s">
        <v>52</v>
      </c>
      <c r="E44" t="s">
        <v>51</v>
      </c>
      <c r="F44" s="3"/>
    </row>
    <row r="45" spans="1:6">
      <c r="A45" t="s">
        <v>50</v>
      </c>
      <c r="B45">
        <f t="shared" si="1"/>
        <v>44</v>
      </c>
      <c r="C45" s="11" t="s">
        <v>52</v>
      </c>
      <c r="E45" t="s">
        <v>51</v>
      </c>
      <c r="F45" s="3"/>
    </row>
    <row r="46" spans="1:6">
      <c r="A46" t="s">
        <v>50</v>
      </c>
      <c r="B46">
        <f t="shared" si="1"/>
        <v>45</v>
      </c>
      <c r="C46" s="11" t="s">
        <v>52</v>
      </c>
      <c r="E46" t="s">
        <v>51</v>
      </c>
      <c r="F46" s="3"/>
    </row>
    <row r="47" spans="1:6">
      <c r="A47" t="s">
        <v>50</v>
      </c>
      <c r="B47">
        <f t="shared" si="1"/>
        <v>46</v>
      </c>
      <c r="C47" s="11" t="s">
        <v>52</v>
      </c>
      <c r="E47" t="s">
        <v>51</v>
      </c>
      <c r="F47" s="3"/>
    </row>
    <row r="48" spans="1:6">
      <c r="A48" t="s">
        <v>50</v>
      </c>
      <c r="B48">
        <f t="shared" si="1"/>
        <v>47</v>
      </c>
      <c r="C48" s="11" t="s">
        <v>52</v>
      </c>
      <c r="E48" t="s">
        <v>51</v>
      </c>
      <c r="F48" s="3"/>
    </row>
    <row r="49" spans="1:6">
      <c r="A49" t="s">
        <v>50</v>
      </c>
      <c r="B49">
        <f t="shared" si="1"/>
        <v>48</v>
      </c>
      <c r="C49" s="11" t="s">
        <v>52</v>
      </c>
      <c r="E49" t="s">
        <v>51</v>
      </c>
      <c r="F49" s="3"/>
    </row>
    <row r="50" spans="1:6">
      <c r="A50" t="s">
        <v>50</v>
      </c>
      <c r="B50">
        <f t="shared" si="1"/>
        <v>49</v>
      </c>
      <c r="C50" s="11" t="s">
        <v>52</v>
      </c>
      <c r="E50" t="s">
        <v>51</v>
      </c>
      <c r="F50" s="3"/>
    </row>
  </sheetData>
  <mergeCells count="1">
    <mergeCell ref="A1:C1"/>
  </mergeCells>
  <pageMargins left="0.7" right="0.7" top="0.75" bottom="0.75" header="0.3" footer="0.3"/>
  <pageSetup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value (2)</vt:lpstr>
      <vt:lpstr>value</vt:lpstr>
      <vt:lpstr>working</vt:lpstr>
      <vt:lpstr>Sheet1</vt:lpstr>
      <vt:lpstr>Sheet3</vt:lpstr>
      <vt:lpstr>Sheet3!Print_Titles</vt:lpstr>
      <vt:lpstr>'value (2)'!Print_Titles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Gayle Link</dc:creator>
  <cp:lastModifiedBy>mc</cp:lastModifiedBy>
  <cp:lastPrinted>2009-08-16T21:36:05Z</cp:lastPrinted>
  <dcterms:created xsi:type="dcterms:W3CDTF">2009-08-12T01:42:02Z</dcterms:created>
  <dcterms:modified xsi:type="dcterms:W3CDTF">2009-08-20T08:35:38Z</dcterms:modified>
</cp:coreProperties>
</file>